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Корпус2\Desktop\КЛ Новое\"/>
    </mc:Choice>
  </mc:AlternateContent>
  <bookViews>
    <workbookView xWindow="0" yWindow="0" windowWidth="25200" windowHeight="118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68" i="1" l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AN68" i="1"/>
  <c r="AO68" i="1"/>
  <c r="AP68" i="1"/>
  <c r="AQ68" i="1"/>
  <c r="AR68" i="1"/>
  <c r="AS68" i="1"/>
  <c r="AT68" i="1"/>
  <c r="AU68" i="1"/>
  <c r="AV68" i="1"/>
  <c r="AW68" i="1"/>
  <c r="AX68" i="1"/>
  <c r="AY68" i="1"/>
  <c r="AZ68" i="1"/>
  <c r="BA68" i="1"/>
  <c r="BB68" i="1"/>
  <c r="BC68" i="1"/>
  <c r="BD68" i="1"/>
  <c r="BE68" i="1"/>
  <c r="BF68" i="1"/>
  <c r="BG68" i="1"/>
  <c r="BH68" i="1"/>
  <c r="BI68" i="1"/>
  <c r="BJ68" i="1"/>
  <c r="BK68" i="1"/>
  <c r="BL68" i="1"/>
  <c r="BM68" i="1"/>
  <c r="BN68" i="1"/>
  <c r="BO68" i="1"/>
  <c r="BP68" i="1"/>
  <c r="BQ68" i="1"/>
  <c r="BR68" i="1"/>
  <c r="BS68" i="1"/>
  <c r="BT68" i="1"/>
  <c r="BU68" i="1"/>
  <c r="BV68" i="1"/>
  <c r="BW68" i="1"/>
  <c r="BX68" i="1"/>
  <c r="BY68" i="1"/>
  <c r="BZ68" i="1"/>
  <c r="HA56" i="1"/>
  <c r="HA57" i="1"/>
  <c r="HA58" i="1"/>
  <c r="HA59" i="1"/>
  <c r="HA60" i="1"/>
  <c r="HA61" i="1"/>
  <c r="HA62" i="1"/>
  <c r="HA63" i="1"/>
  <c r="HA64" i="1"/>
  <c r="HA65" i="1"/>
  <c r="HA66" i="1"/>
  <c r="HA67" i="1"/>
  <c r="HA55" i="1"/>
  <c r="HA54" i="1"/>
  <c r="HA53" i="1"/>
  <c r="HA52" i="1"/>
  <c r="HA51" i="1"/>
  <c r="HA50" i="1"/>
  <c r="HA49" i="1"/>
  <c r="HA48" i="1"/>
  <c r="HA47" i="1"/>
  <c r="HA46" i="1"/>
  <c r="HA35" i="1"/>
  <c r="HA36" i="1"/>
  <c r="HA37" i="1"/>
  <c r="HA38" i="1"/>
  <c r="HA39" i="1"/>
  <c r="HA40" i="1"/>
  <c r="HA41" i="1"/>
  <c r="HA42" i="1"/>
  <c r="HA43" i="1"/>
  <c r="HA34" i="1"/>
  <c r="HA8" i="1"/>
  <c r="HA9" i="1"/>
  <c r="HA10" i="1"/>
  <c r="HA11" i="1"/>
  <c r="HA12" i="1"/>
  <c r="HA13" i="1"/>
  <c r="HA14" i="1"/>
  <c r="HA15" i="1"/>
  <c r="HA16" i="1"/>
  <c r="HA17" i="1"/>
  <c r="HA18" i="1"/>
  <c r="HA19" i="1"/>
  <c r="HA20" i="1"/>
  <c r="HA21" i="1"/>
  <c r="HA22" i="1"/>
  <c r="HA23" i="1"/>
  <c r="HA24" i="1"/>
  <c r="HA25" i="1"/>
  <c r="HA26" i="1"/>
  <c r="HA27" i="1"/>
  <c r="HA28" i="1"/>
  <c r="HA29" i="1"/>
  <c r="HA30" i="1"/>
  <c r="HA31" i="1"/>
  <c r="HA7" i="1"/>
  <c r="HB43" i="1" l="1"/>
  <c r="HB67" i="1"/>
  <c r="HB31" i="1"/>
  <c r="GZ68" i="1"/>
  <c r="GY68" i="1"/>
  <c r="GX68" i="1"/>
  <c r="GW68" i="1"/>
  <c r="GV68" i="1"/>
  <c r="GU68" i="1"/>
  <c r="GT68" i="1"/>
  <c r="GS68" i="1"/>
  <c r="GR68" i="1"/>
  <c r="GQ68" i="1"/>
  <c r="GP68" i="1"/>
  <c r="GO68" i="1"/>
  <c r="GN68" i="1"/>
  <c r="GM68" i="1"/>
  <c r="GL68" i="1"/>
  <c r="GK68" i="1"/>
  <c r="GJ68" i="1"/>
  <c r="GI68" i="1"/>
  <c r="GH68" i="1"/>
  <c r="GG68" i="1"/>
  <c r="GF68" i="1"/>
  <c r="GE68" i="1"/>
  <c r="GD68" i="1"/>
  <c r="GC68" i="1"/>
  <c r="GB68" i="1"/>
  <c r="GA68" i="1"/>
  <c r="FZ68" i="1"/>
  <c r="FY68" i="1"/>
  <c r="FX68" i="1"/>
  <c r="FW68" i="1"/>
  <c r="FV68" i="1"/>
  <c r="FU68" i="1"/>
  <c r="FT68" i="1"/>
  <c r="FS68" i="1"/>
  <c r="FR68" i="1"/>
  <c r="FQ68" i="1"/>
  <c r="FP68" i="1"/>
  <c r="FO68" i="1"/>
  <c r="FN68" i="1"/>
  <c r="FM68" i="1"/>
  <c r="FL68" i="1"/>
  <c r="FK68" i="1"/>
  <c r="FJ68" i="1"/>
  <c r="FI68" i="1"/>
  <c r="FH68" i="1"/>
  <c r="FG68" i="1"/>
  <c r="FF68" i="1"/>
  <c r="FE68" i="1"/>
  <c r="FD68" i="1"/>
  <c r="FC68" i="1"/>
  <c r="FB68" i="1"/>
  <c r="FA68" i="1"/>
  <c r="EZ68" i="1"/>
  <c r="EY68" i="1"/>
  <c r="EX68" i="1"/>
  <c r="EW68" i="1"/>
  <c r="EV68" i="1"/>
  <c r="EU68" i="1"/>
  <c r="ET68" i="1"/>
  <c r="ES68" i="1"/>
  <c r="ER68" i="1"/>
  <c r="EQ68" i="1"/>
  <c r="EP68" i="1"/>
  <c r="EO68" i="1"/>
  <c r="EN68" i="1"/>
  <c r="EM68" i="1"/>
  <c r="EL68" i="1"/>
  <c r="EK68" i="1"/>
  <c r="EI68" i="1"/>
  <c r="EH68" i="1"/>
  <c r="EG68" i="1"/>
  <c r="EF68" i="1"/>
  <c r="EE68" i="1"/>
  <c r="ED68" i="1"/>
  <c r="EC68" i="1"/>
  <c r="EB68" i="1"/>
  <c r="EA68" i="1"/>
  <c r="DZ68" i="1"/>
  <c r="DY68" i="1"/>
  <c r="DX68" i="1"/>
  <c r="DW68" i="1"/>
  <c r="DV68" i="1"/>
  <c r="DU68" i="1"/>
  <c r="DT68" i="1"/>
  <c r="DS68" i="1"/>
  <c r="DR68" i="1"/>
  <c r="DQ68" i="1"/>
  <c r="DP68" i="1"/>
  <c r="DO68" i="1"/>
  <c r="DN68" i="1"/>
  <c r="DM68" i="1"/>
  <c r="DL68" i="1"/>
  <c r="DK68" i="1"/>
  <c r="DJ68" i="1"/>
  <c r="DI68" i="1"/>
  <c r="DH68" i="1"/>
  <c r="DG68" i="1"/>
  <c r="DF68" i="1"/>
  <c r="DE68" i="1"/>
  <c r="DD68" i="1"/>
  <c r="DC68" i="1"/>
  <c r="DB68" i="1"/>
  <c r="DA68" i="1"/>
  <c r="CZ68" i="1"/>
  <c r="CY68" i="1"/>
  <c r="CX68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I68" i="1"/>
  <c r="CH68" i="1"/>
  <c r="CG68" i="1"/>
  <c r="CF68" i="1"/>
  <c r="CE68" i="1"/>
  <c r="CD68" i="1"/>
  <c r="CC68" i="1"/>
  <c r="CB68" i="1"/>
  <c r="C68" i="1"/>
  <c r="BZ69" i="1" s="1"/>
  <c r="EI69" i="1" l="1"/>
  <c r="GZ69" i="1"/>
</calcChain>
</file>

<file path=xl/sharedStrings.xml><?xml version="1.0" encoding="utf-8"?>
<sst xmlns="http://schemas.openxmlformats.org/spreadsheetml/2006/main" count="1911" uniqueCount="169">
  <si>
    <t>В части основных модулей компетенции</t>
  </si>
  <si>
    <t>В части вариативных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</si>
  <si>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</si>
  <si>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</si>
  <si>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1. Содержание всех модулей соответствует 
ФГОС СПО</t>
  </si>
  <si>
    <t>указать наименования модулей (при необходимости)</t>
  </si>
  <si>
    <t>% ТФ, учтенных во ФГОС СПО, от общего количества ТФ модуля компетенции</t>
  </si>
  <si>
    <t>3. Предложения по учету содержания модулей компетенции (п.2) в образовательных программах по профессиям/ специальностям СПО</t>
  </si>
  <si>
    <t xml:space="preserve">Модуль А. Монтаж одной соединительной термоусаживаемой муфты на одножильном кабеле 10 кВ с изоляцией из сшитого полиэтилена </t>
  </si>
  <si>
    <t>Вариатив</t>
  </si>
  <si>
    <t>Модуль Б. Монтаж одной концевой муфты холодной усадки на одном одножильном кабеле 10 кВ с изоляцией из сшитого полиэтилена</t>
  </si>
  <si>
    <t>Модуль В. Подключение кабеля к модели ячейки кабельного отсека</t>
  </si>
  <si>
    <t>Инвариант</t>
  </si>
  <si>
    <t>Модуль Е. Оформление наряда-допуска для работы в электроустановках</t>
  </si>
  <si>
    <t>ПК 1.3. Проводить работы по монтажу и демонтажу электрооборудования</t>
  </si>
  <si>
    <t>ПК 2.3. Оформлять техническую документацию по эксплуатации электрооборудования</t>
  </si>
  <si>
    <t>ПК 1.1. Выполнять монтажные работы по возведению воздушных линий электропередачи</t>
  </si>
  <si>
    <t>ПК 3.1. Выполнять демонтаж элементов линий электропередачи</t>
  </si>
  <si>
    <t>ПК 1.4. Проводить наладку и испытания электрооборудования</t>
  </si>
  <si>
    <t>ПК 1.5. Оформлять техническую документацию по обслуживанию электрооборудования</t>
  </si>
  <si>
    <t>ПК 1.2. Выполнять необходимые типовые расчеты конструктивных элементов линий
электропередачи</t>
  </si>
  <si>
    <t>ПК 1.3. Организовывать работу по сооружению воздушных линий электропередачи</t>
  </si>
  <si>
    <t>Эксплуатация кабельных линий элктропередачи</t>
  </si>
  <si>
    <r>
      <rPr>
        <b/>
        <i/>
        <sz val="9"/>
        <color theme="1"/>
        <rFont val="Times New Roman"/>
        <family val="1"/>
        <charset val="204"/>
      </rPr>
      <t>Модуль Б. Монтаж одной концевой муфты холодной усадки на одном одножильном кабеле 10 кВ с изоляцией из сшитого полиэтилена:</t>
    </r>
    <r>
      <rPr>
        <i/>
        <sz val="9"/>
        <color theme="1"/>
        <rFont val="Times New Roman"/>
        <family val="1"/>
        <charset val="204"/>
      </rPr>
      <t xml:space="preserve">
</t>
    </r>
    <r>
      <rPr>
        <b/>
        <i/>
        <sz val="9"/>
        <color theme="1"/>
        <rFont val="Times New Roman"/>
        <family val="1"/>
        <charset val="204"/>
      </rPr>
      <t>2. Частично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40...70%)</t>
    </r>
  </si>
  <si>
    <r>
      <rPr>
        <b/>
        <i/>
        <sz val="9"/>
        <color theme="1"/>
        <rFont val="Times New Roman"/>
        <family val="1"/>
        <charset val="204"/>
      </rPr>
      <t>Модуль А. Монтаж одной соединительной термоусаживаемой муфты на одножильном кабеле 10 кВ с изоляцией из сшитого полиэтилена :</t>
    </r>
    <r>
      <rPr>
        <i/>
        <sz val="9"/>
        <color theme="1"/>
        <rFont val="Times New Roman"/>
        <family val="1"/>
        <charset val="204"/>
      </rPr>
      <t xml:space="preserve">
</t>
    </r>
    <r>
      <rPr>
        <b/>
        <i/>
        <sz val="9"/>
        <color theme="1"/>
        <rFont val="Times New Roman"/>
        <family val="1"/>
        <charset val="204"/>
      </rPr>
      <t>2. Частично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40...70%)</t>
    </r>
  </si>
  <si>
    <t>Вид деятельности 1. Обслуживание электрооборудования электрических станций, сетей и систем</t>
  </si>
  <si>
    <t>ПК 1.1. Проводить техническое обслуживание электрооборудования</t>
  </si>
  <si>
    <t>ПК 1.2. Проводить профилактические осмотры электрооборудования</t>
  </si>
  <si>
    <t>ПК 1.6. Сдавать и принимать из ремонта электрооборудование</t>
  </si>
  <si>
    <t>Вид деятельности 2. Техническая эксплуатация электрооборудования электрических станций, сетей и систем</t>
  </si>
  <si>
    <t>ПК 2.1. Контролировать работу основного и вспомогательного оборудования</t>
  </si>
  <si>
    <t>ПК 2.2. Выполнять режимные переключения в энергоустановках</t>
  </si>
  <si>
    <t>Вид деятельности 3. Контроль и управление технологическими процессами</t>
  </si>
  <si>
    <t>ПК 3.1. Контролировать и регулировать параметры производства электроэнергии</t>
  </si>
  <si>
    <t>ПК 3.2. Контролировать и регулировать параметры передачи электроэнергии</t>
  </si>
  <si>
    <t>ПК 3.3. Контролировать распределение электроэнергии и управлять им</t>
  </si>
  <si>
    <t>ПК 3.4. Оптимизировать технологические процессы в соответствии с нагрузкой на оборудование</t>
  </si>
  <si>
    <t>ПК 3.5. Определять технико-экономические показатели работы электрооборудования</t>
  </si>
  <si>
    <t>Вид деятельности 4. Диагностика состояния электрооборудования электрических станций, сетей и систем</t>
  </si>
  <si>
    <t>ПК 4.1. Определять причины неисправностей и отказов электрооборудования</t>
  </si>
  <si>
    <t>ПК 4.2. Планировать работы по ремонту электрооборудования</t>
  </si>
  <si>
    <t>ПК 4.3. Проводить и контролировать ремонтные работы</t>
  </si>
  <si>
    <t>Вид деятельности 5. Организация и управление производственным подразделением</t>
  </si>
  <si>
    <t>ПК 5.1. Планировать работу производственного подразделения</t>
  </si>
  <si>
    <t>ПК 5.2. Проводить инструктажи и осуществлять допуск персонала к работам</t>
  </si>
  <si>
    <t>ПК 5.3. Контролировать состояние рабочих мест и оборудования на участке в соответствии с требованиями охраны труда</t>
  </si>
  <si>
    <t>ПК 5.4. Контролировать выполнение требований пожарной безопасности</t>
  </si>
  <si>
    <t>Вид деятельности 6. Техническое обслуживание сложного электрооборудования электрических станций, сетей и систем</t>
  </si>
  <si>
    <t>ПК 6.1. Осуществлять наладку, регулировку и проверку сложного электрооборудования электрических станций, сетей и систем</t>
  </si>
  <si>
    <t>ПК 6.2. Организовывать и выполнять техническое обслуживание сложного электрооборудования электрических станций, сетей и систем</t>
  </si>
  <si>
    <t>ПК 6.3. Осуществлять испытания нового сложного электрооборудования электрических станций, сетей и систем</t>
  </si>
  <si>
    <t>ПК 6.4. Вести отчетную документацию по испытаниям нового сложного электрооборудования электрических станций, сетей и систем</t>
  </si>
  <si>
    <t>ФГОС СПО 13.02.08 Электроизоляционная, кабельная и конденсаторная техника</t>
  </si>
  <si>
    <t>Вид деятельности 1. Ведение технологических процессов производства электроизоляционной, кабельной и конденсаторной техники</t>
  </si>
  <si>
    <t>ПК 1.2. Осуществлять контроль качества изготовления продукции в соответствии с требованиями технической документации</t>
  </si>
  <si>
    <t>ПК 1.3. Осуществлять технологические процессы волочения, срутки, наложения изоляции, защитных покровов кабельных изделий и сборки конденсаторов</t>
  </si>
  <si>
    <t>ПК 2.1. Выполнять техническое обслуживание электрического и электромеханического оборудования</t>
  </si>
  <si>
    <t>ПК 2.2. Вполнять ремонт и наладку электрического и электромеханического оборудования</t>
  </si>
  <si>
    <t>ПК 2.3. Проводить контроль технического состояния оборудования по производству электроизоляционной, кабельной и конденсаторной техники в процессе эксплуатации</t>
  </si>
  <si>
    <t>ПК 2.4. Составлять формы ремонтной документации на техническое обслуживание и ремонт электрического и электромеханического оборудования</t>
  </si>
  <si>
    <t xml:space="preserve">Вид деятельности 2. Техническое обслуживание и ремонт электрического и электромеханического оборудования по электроизоляционной кабельной и конденсаторной технике </t>
  </si>
  <si>
    <t>Вид деятельности 3. Проведение испытаний по электроизоляционной, кабельной и конденсаторной техники</t>
  </si>
  <si>
    <t>ПК 3.1. Выбирать аппаратуру и облрудоване для проведения испытаний</t>
  </si>
  <si>
    <t>ПК 3.2. Проводить испытания кабельной и конденсаторной техники</t>
  </si>
  <si>
    <t>ПК 3.3. Оформлять техническую документацию в ходе контроля испытаний</t>
  </si>
  <si>
    <t>ФГОС СПО 13.02.09 Монтаж и эксплуатация линий электропередачи</t>
  </si>
  <si>
    <t>Вид деятельности 1. Монтаж воздушных линий электропередачи</t>
  </si>
  <si>
    <t>ПК 1.5. Осуществлять сдачу воздушных линий в эксплуатацию в соответствии с
действующими нормативными правовыми актами</t>
  </si>
  <si>
    <t>Вид деятельности 2. Эксплуатация и ремонт линий электропередачи</t>
  </si>
  <si>
    <t>ПК 2.2. Осуществлять оценку состояния линий электропередачи в соответствии с
эксплуатационными требованиями</t>
  </si>
  <si>
    <t>ПК 2.3. Определять места повреждений линий электропередачи</t>
  </si>
  <si>
    <t>Вид деятельности 3.  Реконструкция линий электропередачи</t>
  </si>
  <si>
    <t>ПК 3.2. Производить монтаж заменяющихся элементов линий электропередачи</t>
  </si>
  <si>
    <t>ПК 3.4. Организовывать работы по реконструкции линий электропередачи</t>
  </si>
  <si>
    <t>Вид деятельности 4. Управление персоналом производственного подразделения</t>
  </si>
  <si>
    <t>ПК 4.4. Выполнять технико-экономические расчеты затрат на производимые работы</t>
  </si>
  <si>
    <t>Вид деятельности 5. Монтаж электрических подстанций и обслуживание электрооборудования</t>
  </si>
  <si>
    <t>ПК 5.3. Находить и устранять повреждения электрооборудования</t>
  </si>
  <si>
    <t>ПК 5.4. Выполнять работы по ремонту электрооборудования подстанций</t>
  </si>
  <si>
    <t>ПК 5.5. Обеспечивать соблюдение техники безопасности при техническом обслуживании и ремонте электрооборудования подстанций</t>
  </si>
  <si>
    <t>ПК 1.4. Оформлять технологическую и техническую документацию в соответствии с действующими нормативными правовыми актами</t>
  </si>
  <si>
    <t>ПК 2.1. Осуществлять техническое обслуживание линий электропередачи в соответствии с эксплуатационными требованиями</t>
  </si>
  <si>
    <t>ПК 2.4. Производить ремонт и замену поврежденных элементов линий электропередачи в процессе эксплуатации</t>
  </si>
  <si>
    <t>ПК 3.3. Осуществлять технический контроль соответствия качества монтажа элементов линий электропередачи согласно технологическим допускам и нормам</t>
  </si>
  <si>
    <t>ПК 4.2. Обеспечивать оперативное руководство работой персонала при монтаже, техническом обслуживании, ремонте и реконструкции линий электропередачи</t>
  </si>
  <si>
    <t>ПК 4.1. Планировать работы персонала по монтажу, техническому обслуживанию, ремонту и реконструкции линий электропередачи</t>
  </si>
  <si>
    <t>ПК 4.3. Оформлять оперативно-техническую документацию работ персонала по монтажу, техническому обслуживанию, ремонту и реконструкции линий электропередачи в соответствии с существующими требованиями</t>
  </si>
  <si>
    <t xml:space="preserve">ПК 5.1. Выполнять отдельные элементы строительно-монтажных работ по сооружению электрических подстанций </t>
  </si>
  <si>
    <t xml:space="preserve">ПК 5.2. Обеспечивать соблюдение техники безопасности при сооружении электрических подстанций </t>
  </si>
  <si>
    <t>Профессиональный стандарт 20.030 Работник по техническому обслуживанию и ремонту кабельных линий электропередачи</t>
  </si>
  <si>
    <t>A/01.2 Подготовка к выполнению отдельных технологических операций по ремонту кабельных линий электропередачи</t>
  </si>
  <si>
    <t>A/02.2 Выполнение отдельных технологических операций по ремонту кабельных линий электропередачи</t>
  </si>
  <si>
    <t>ОТФ В. Подготовка и выполнение отдельных видов ремонтных работ на кабельных линиях электропередачи</t>
  </si>
  <si>
    <t>B/01.2 Подготовка к выполнению отдельных видов ремонтных работ на кабельных линиях электропередачи</t>
  </si>
  <si>
    <t>B/02.2 Выполнение отдельных видов ремонтных работ на кабельных линиях электропередачи</t>
  </si>
  <si>
    <t>ОТФ А. Подготовка и выполнение отдельных технологических операций по ремонту кабельных линий электропередачи</t>
  </si>
  <si>
    <t>ОТФ С. Надзор за состоянием кабельных трасс в зоне обслуживания</t>
  </si>
  <si>
    <t>C/01.3 Проведение обходов и осмотров трасс кабельных линий электропередачи, проложенных на открытых и закрытых территориях</t>
  </si>
  <si>
    <t>C/02.3 Проведение обходов и осмотров трасс кабельных линий электропередачи, проложенных в кабельных сооружениях</t>
  </si>
  <si>
    <t>C/03.3 Оформление результатов обходов и осмотров кабельных линий электропередачи</t>
  </si>
  <si>
    <t>C/04.3 Надзор за работами строительно-монтажных организаций (производителей работ) в зоне обслуживания (в охранной зоне кабельных линий электропередачи)</t>
  </si>
  <si>
    <t>ОТФ D. Подготовка и выполнение простых работ по ремонту и монтажу кабельных линий электропередачи</t>
  </si>
  <si>
    <t>D/01.3 Подготовка к выполнению простых работ по ремонту и монтажу кабельных линий электропередачи</t>
  </si>
  <si>
    <t>D/02.3 Выполнение простых видов работ по ремонту и монтажу кабельных линий электропередачи</t>
  </si>
  <si>
    <t>ОТФ Е. Подготовка и выполнение сложных работ по ремонту и монтажу кабельных линий электропередачи</t>
  </si>
  <si>
    <t>E/01.4 Подготовка к выполнению сложных работ по ремонту и монтажу кабельных линий электропередачи</t>
  </si>
  <si>
    <t>E/02.4 Выполнение сложных работ по ремонту и монтажу кабельных линий электропередачи</t>
  </si>
  <si>
    <t>ОТФ F. Подготовка и выполнение работ повышенной сложности по ремонту и монтажу кабельных линий электропередачи</t>
  </si>
  <si>
    <t>F/01.4 Подготовка к выполнению работ повышенной сложности по ремонту и монтажу кабельных линий электропередачи</t>
  </si>
  <si>
    <t>F/02.4 Выполнение работ повышенной сложности по ремонту и монтажу кабельных линий электропередачи</t>
  </si>
  <si>
    <t>ОТФ G. Документационное сопровождение деятельности по техническому обслуживанию и ремонту кабельных линий электропередачи</t>
  </si>
  <si>
    <t>G/01.5 Ведение исполнительной документации по эксплуатационно-техническому обслуживанию и ремонту кабельных линий электропередачи</t>
  </si>
  <si>
    <t>G/02.5 Оформление аварийных телефонограмм и ордеров на земляные работы на кабельных линиях электропередачи</t>
  </si>
  <si>
    <t>G/03.5 Оформление графиков технического освидетельствования кабельных линий электропередачи и сооружений</t>
  </si>
  <si>
    <t>ОТФ Н. Организация и контроль работы бригады (на объекте) по техническому обслуживанию и ремонту кабельных линий электропередачи</t>
  </si>
  <si>
    <t>H/01.5 Подготовка бригады к выполнению работ по техническому обслуживанию и ремонту кабельных линий электропередачи</t>
  </si>
  <si>
    <t>H/02.5 Руководство работой бригады по техническому обслуживанию и ремонту кабельных линий электропередачи</t>
  </si>
  <si>
    <t>Профессиональный стандарт 20.031 Работник по техническому обслуживанию и ремонту воздушных линий электропередачи напряжением 35 кВ и выше</t>
  </si>
  <si>
    <t>ОТФ А. Подготовка к выполнению и выполнение простых работ по техническому обслуживанию и ремонту воздушных линий электропередачи напряжением 35 кВ и выше</t>
  </si>
  <si>
    <t>A/01.3 Выполнение технического обслуживания воздушных линий электропередачи до 110 кВ включительно под руководством работника более высокой квалификации</t>
  </si>
  <si>
    <t>A/02.3 Выполнение верховых ремонтных работ на отключенных линиях электропередачи напряжением до 110 кВ включительно и низовых работ на линиях электропередачи любых напряжений под руководством работника более высокой квалификации</t>
  </si>
  <si>
    <t>ОТФ В. Организация и выполнение работ средней сложности по техническому обслуживанию и ремонту воздушных линий электропередачи напряжением 35 кВ и выше</t>
  </si>
  <si>
    <t>B/01.4 Выполнение работ средней сложности по техническому обслуживанию воздушных линий электропередачи напряжением 35 кВ и выше, ответвлений, перемычек, заземляющих спусков, контуров заземлений</t>
  </si>
  <si>
    <t>B/02.4 Выполнение ремонта, монтажа и демонтажа воздушных линий электропередачи до 110 кВ включительно</t>
  </si>
  <si>
    <t>B/03.4 Осуществление работ средней сложности по наряду или распоряжению в качестве производителя работ по техническому обслуживанию и ремонту воздушных линий электропередачи напряжением 35 кВ и выше</t>
  </si>
  <si>
    <t>ОТФ С. Организация и выполнение сложных работ по техническому обслуживанию и ремонту воздушных линий электропередачи напряжением 35 кВ и выше</t>
  </si>
  <si>
    <t>C/01.4 Выполнение сложных работ по техническому обслуживанию воздушных линий электропередачи напряжением 35 кВ и выше, ответвлений, перемычек, заземляющих спусков, контуров заземлений</t>
  </si>
  <si>
    <t>C/02.4 Выполнение ремонта, монтажа и демонтажа воздушных линий электропередачи напряжением 35 кВ и выше с применением специальных механизмов и машин</t>
  </si>
  <si>
    <t>C/03.4 Осуществление сложных работ по наряду или распоряжению в качестве производителя работ по техническому обслуживанию и ремонту воздушных линий электропередачи напряжением 35 кВ и выше</t>
  </si>
  <si>
    <t>ОТФ D. Организация и выполнение работ повышенной сложности по техническому обслуживанию и ремонту воздушных линий электропередачи напряжением 35 кВ и выше</t>
  </si>
  <si>
    <t>D/01.4 Выполнение работ повышенной сложности по техническому обслуживанию воздушных линий электропередачи напряжением 35 кВ и выше, ответвлений, перемычек, заземляющих спусков, контуров заземлений</t>
  </si>
  <si>
    <t>D/02.4 Выполнение ремонта, монтажа и демонтажа воздушных линий электропередачи напряжением 35 кВ и выше с применением специальных особо сложных ремонтно-монтажных механизмов, приспособлений, грузоподъемных машин, такелажной оснастки, средств измерений и защитных средств любой сложности</t>
  </si>
  <si>
    <t>D/03.4 Осуществление работ повышенной сложности по наряду или распоряжению в качестве производителя работ по техническому обслуживанию и ремонту воздушных линий электропередачи напряжением 35 кВ и выше</t>
  </si>
  <si>
    <t>ОТФ Е. Документационное сопровождение деятельности по техническому обслуживанию и ремонту воздушных линий электропередачи напряжением 35 кВ и выше</t>
  </si>
  <si>
    <t>E/01.4 Свод и учет первичных данных по техническому обслуживанию и ремонту воздушных линий электропередачи напряжением 35 кВ и выше</t>
  </si>
  <si>
    <t>E/02.4 Ведение документации по техническому обслуживанию и ремонту воздушных линий электропередачи напряжением 35 кВ и выше</t>
  </si>
  <si>
    <t>ОТФ F. Организация и контроль работы бригады (на объекте) по техническому обслуживанию и ремонту воздушных линий электропередачи напряжением 35 кВ и выше</t>
  </si>
  <si>
    <t>F/01.5 Подготовка бригады к выполнению работ по техническому обслуживанию и ремонту воздушных линий электропередачи напряжением 35 кВ и выше</t>
  </si>
  <si>
    <t>F/02.5 Руководство работой бригады по техническому обслуживанию и ремонту воздушных линий напряжением 35 кВ и выше</t>
  </si>
  <si>
    <t>Профессиональный стандарт 20.049 Работник по обслуживанию распределительных сетей 0,4 - 20 кВ</t>
  </si>
  <si>
    <t>A/01.2 Производство подготовительных работ по техническому обслуживанию и ремонту оборудования распределительных сетей</t>
  </si>
  <si>
    <t>A/02.2 Производство простых видов работ по техническому обслуживанию и ремонту оборудования распределительных сетей по наряду-допуску, распоряжению и по перечню работ в порядке текущей эксплуатации в качестве члена бригады под руководством работника более высокой квалификации</t>
  </si>
  <si>
    <t>ОТФ В. Выполнение работ средней сложности и организация простых работ по техническому обслуживанию и ремонту оборудования распределительных сетей в составе бригады</t>
  </si>
  <si>
    <t>B/01.3 Выполнение работ средней сложности по техническому обслуживанию и ремонту оборудования распределительных сетей по наряду-допуску или распоряжению в качестве члена бригады</t>
  </si>
  <si>
    <t>B/02.3 Организация простых работ по техническому обслуживанию и ремонту оборудования распределительных сетей по наряду-допуску или распоряжению в качестве производителя работ</t>
  </si>
  <si>
    <t>ОТФ С. Выполнение сложных работ и организация работ средней сложности по техническому обслуживанию и ремонту оборудования распределительных сетей в составе бригады</t>
  </si>
  <si>
    <t>C/01.4 Выполнение сложных работ по техническому обслуживанию и ремонту оборудования распределительных сетей по наряду-допуску или распоряжению в качестве члена бригады</t>
  </si>
  <si>
    <t>C/02.4 Организация работ средней сложности по техническому обслуживанию и ремонту оборудования распределительных сетей по наряду-допуску или распоряжению в качестве производителя работ</t>
  </si>
  <si>
    <t>ОТФ D. Выполнение работ повышенной сложности и организация сложных работ по техническому обслуживанию и ремонту оборудования распределительных сетей в составе бригады</t>
  </si>
  <si>
    <t>D/01.4 Выполнение работ повышенной сложности по техническому обслуживанию и ремонту оборудования распределительных сетей по наряду-допуску или распоряжению в качестве члена бригады</t>
  </si>
  <si>
    <t>D/02.4 Организация сложных работ по техническому обслуживанию и ремонту оборудования распределительных сетей по наряду-допуску или распоряжению в качестве производителя работ</t>
  </si>
  <si>
    <t>ОТФ Е. Выполнение и организация работ повышенной сложности по техническому обслуживанию и ремонту оборудования распределительных сетей в составе бригады</t>
  </si>
  <si>
    <t>E/01.4 Выполнение работ повышенной сложности по техническому обслуживанию и ремонту оборудования распределительных сетей по наряду-допуску или распоряжению в качестве производителя работ</t>
  </si>
  <si>
    <t>E/02.4 Организация работ повышенной сложности по техническому обслуживанию и ремонту оборудования распределительных сетей по наряду-допуску или распоряжению в качестве производителя работ</t>
  </si>
  <si>
    <t>ОТФ F. Документационное сопровождение деятельности по техническому обслуживанию и ремонту оборудования распределительных сетей</t>
  </si>
  <si>
    <t>F/01.4 Подготовка, свод и учет первичных данных по техническому обслуживанию и ремонту оборудования распределительных сетей внесение и обработка информации с использованием персонального компьютера (далее - ПК)</t>
  </si>
  <si>
    <t>F/02.4 Ведение документации по техническому обслуживанию и ремонту оборудования распределительных сетей с использованием ПК</t>
  </si>
  <si>
    <t>ОТФ G. Организация выполнения работ по эксплуатации, техническому обслуживанию и ремонту оборудования распределительных сетей</t>
  </si>
  <si>
    <t>G/01.5 Организация технического контроля за эксплуатационно-ремонтной деятельностью, деятельностью по реконструкции и техническому перевооружению объектов распределительных сетей</t>
  </si>
  <si>
    <t>G/02.5 Обеспечение соблюдения требований нормативно-методической и технической документации по вопросам эксплуатации объектов распределительных сетей;
осуществление технического руководства по разработке и внедрению мероприятий в соответствии с технической политикой организации</t>
  </si>
  <si>
    <t>G/03.5 Выполнение работ по сбору данных и подготовке ответов на обращения и запросы</t>
  </si>
  <si>
    <t>ОТФ Н. Организация и контроль работы бригады (на объекте) по техническому обслуживанию и ремонту оборудования распределительных сетей</t>
  </si>
  <si>
    <t>H/02.5 Руководство работой бригады по техническому обслуживанию и ремонту оборудования распределительных сетей</t>
  </si>
  <si>
    <t>H/01.5 Обеспечение готовности бригад к выполнению работ по техническому обслуживанию и ремонту оборудования распределительных сетей</t>
  </si>
  <si>
    <t>учтена</t>
  </si>
  <si>
    <t>ФГОС СПО 13.02.03 Электрические станции, сети и системы</t>
  </si>
  <si>
    <t>ПК 1.1. Осуществлять контроль технического состояния средств технологического оснащения и средств измерения</t>
  </si>
  <si>
    <t>Наименование компетенции</t>
  </si>
  <si>
    <t>Модуль Б. Монтаж концевой кабельной муфты холодной усадки на одножильном кабеле 10кВ с изоляцией из сшитого полиэтилена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</si>
</sst>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CC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164" fontId="1" fillId="0" borderId="0" xfId="0" applyNumberFormat="1" applyFont="1" applyBorder="1" applyAlignment="1">
      <alignment wrapText="1"/>
    </xf>
    <xf numFmtId="0" fontId="1" fillId="8" borderId="0" xfId="0" applyFont="1" applyFill="1" applyBorder="1" applyAlignment="1">
      <alignment horizont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6" borderId="3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top" wrapText="1"/>
    </xf>
    <xf numFmtId="0" fontId="1" fillId="5" borderId="21" xfId="0" applyFont="1" applyFill="1" applyBorder="1" applyAlignment="1">
      <alignment horizontal="center" vertical="top" wrapText="1"/>
    </xf>
    <xf numFmtId="0" fontId="1" fillId="5" borderId="20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vertical="top" wrapText="1"/>
    </xf>
    <xf numFmtId="0" fontId="1" fillId="5" borderId="16" xfId="0" applyFont="1" applyFill="1" applyBorder="1" applyAlignment="1">
      <alignment horizontal="center" vertical="top" wrapText="1"/>
    </xf>
    <xf numFmtId="0" fontId="1" fillId="5" borderId="14" xfId="0" applyFont="1" applyFill="1" applyBorder="1" applyAlignment="1">
      <alignment horizontal="center" vertical="top" wrapText="1"/>
    </xf>
    <xf numFmtId="0" fontId="1" fillId="5" borderId="25" xfId="0" applyFont="1" applyFill="1" applyBorder="1" applyAlignment="1">
      <alignment horizontal="center" vertical="top" wrapText="1"/>
    </xf>
    <xf numFmtId="0" fontId="1" fillId="7" borderId="23" xfId="0" applyFont="1" applyFill="1" applyBorder="1" applyAlignment="1">
      <alignment vertical="top" wrapText="1"/>
    </xf>
    <xf numFmtId="0" fontId="1" fillId="9" borderId="3" xfId="0" applyFont="1" applyFill="1" applyBorder="1" applyAlignment="1">
      <alignment vertical="top" wrapText="1"/>
    </xf>
    <xf numFmtId="0" fontId="1" fillId="9" borderId="23" xfId="0" applyFont="1" applyFill="1" applyBorder="1" applyAlignment="1">
      <alignment vertical="top" wrapText="1"/>
    </xf>
    <xf numFmtId="0" fontId="2" fillId="4" borderId="3" xfId="0" applyFont="1" applyFill="1" applyBorder="1" applyAlignment="1">
      <alignment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wrapText="1"/>
    </xf>
    <xf numFmtId="0" fontId="1" fillId="9" borderId="5" xfId="0" applyFont="1" applyFill="1" applyBorder="1" applyAlignment="1">
      <alignment horizontal="center" wrapText="1"/>
    </xf>
    <xf numFmtId="0" fontId="1" fillId="9" borderId="17" xfId="0" applyFont="1" applyFill="1" applyBorder="1" applyAlignment="1">
      <alignment horizontal="center" wrapText="1"/>
    </xf>
    <xf numFmtId="0" fontId="1" fillId="9" borderId="6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9" borderId="18" xfId="0" applyFont="1" applyFill="1" applyBorder="1" applyAlignment="1">
      <alignment horizontal="center" vertical="center" wrapText="1"/>
    </xf>
    <xf numFmtId="0" fontId="1" fillId="9" borderId="19" xfId="0" applyFont="1" applyFill="1" applyBorder="1" applyAlignment="1">
      <alignment horizontal="center" vertical="center" wrapText="1"/>
    </xf>
    <xf numFmtId="0" fontId="1" fillId="9" borderId="21" xfId="0" applyFont="1" applyFill="1" applyBorder="1" applyAlignment="1">
      <alignment horizontal="center" vertical="center" wrapText="1"/>
    </xf>
    <xf numFmtId="0" fontId="1" fillId="9" borderId="20" xfId="0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vertical="center" wrapText="1"/>
    </xf>
    <xf numFmtId="0" fontId="1" fillId="9" borderId="5" xfId="0" applyFont="1" applyFill="1" applyBorder="1" applyAlignment="1">
      <alignment horizontal="center" vertical="center" wrapText="1"/>
    </xf>
    <xf numFmtId="0" fontId="1" fillId="9" borderId="17" xfId="0" applyFont="1" applyFill="1" applyBorder="1" applyAlignment="1">
      <alignment horizontal="center" vertical="center" wrapText="1"/>
    </xf>
    <xf numFmtId="0" fontId="1" fillId="9" borderId="16" xfId="0" applyFont="1" applyFill="1" applyBorder="1" applyAlignment="1">
      <alignment horizontal="center" vertical="center" wrapText="1"/>
    </xf>
    <xf numFmtId="0" fontId="1" fillId="9" borderId="14" xfId="0" applyFont="1" applyFill="1" applyBorder="1" applyAlignment="1">
      <alignment horizontal="center" vertical="center" wrapText="1"/>
    </xf>
    <xf numFmtId="0" fontId="1" fillId="9" borderId="25" xfId="0" applyFont="1" applyFill="1" applyBorder="1" applyAlignment="1">
      <alignment horizontal="center" vertical="center" wrapText="1"/>
    </xf>
    <xf numFmtId="0" fontId="1" fillId="10" borderId="16" xfId="0" applyFont="1" applyFill="1" applyBorder="1" applyAlignment="1">
      <alignment horizontal="center" vertical="top" wrapText="1"/>
    </xf>
    <xf numFmtId="0" fontId="1" fillId="10" borderId="14" xfId="0" applyFont="1" applyFill="1" applyBorder="1" applyAlignment="1">
      <alignment horizontal="center" vertical="top" wrapText="1"/>
    </xf>
    <xf numFmtId="0" fontId="1" fillId="10" borderId="15" xfId="0" applyFont="1" applyFill="1" applyBorder="1" applyAlignment="1">
      <alignment horizontal="center" vertical="top" wrapText="1"/>
    </xf>
    <xf numFmtId="0" fontId="1" fillId="10" borderId="19" xfId="0" applyFont="1" applyFill="1" applyBorder="1" applyAlignment="1">
      <alignment horizontal="center" vertical="top" wrapText="1"/>
    </xf>
    <xf numFmtId="0" fontId="1" fillId="10" borderId="21" xfId="0" applyFont="1" applyFill="1" applyBorder="1" applyAlignment="1">
      <alignment horizontal="center" vertical="top" wrapText="1"/>
    </xf>
    <xf numFmtId="0" fontId="1" fillId="10" borderId="2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wrapText="1"/>
    </xf>
    <xf numFmtId="0" fontId="1" fillId="7" borderId="5" xfId="0" applyFont="1" applyFill="1" applyBorder="1" applyAlignment="1">
      <alignment horizont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19" xfId="0" applyFont="1" applyFill="1" applyBorder="1" applyAlignment="1">
      <alignment horizontal="center" vertical="center" wrapText="1"/>
    </xf>
    <xf numFmtId="0" fontId="1" fillId="7" borderId="21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7" borderId="16" xfId="0" applyFont="1" applyFill="1" applyBorder="1" applyAlignment="1">
      <alignment horizontal="center" vertical="center" wrapText="1"/>
    </xf>
    <xf numFmtId="0" fontId="1" fillId="7" borderId="14" xfId="0" applyFont="1" applyFill="1" applyBorder="1" applyAlignment="1">
      <alignment horizontal="center" vertical="center" wrapText="1"/>
    </xf>
    <xf numFmtId="0" fontId="1" fillId="11" borderId="16" xfId="0" applyFont="1" applyFill="1" applyBorder="1" applyAlignment="1">
      <alignment horizontal="center" vertical="top" wrapText="1"/>
    </xf>
    <xf numFmtId="0" fontId="1" fillId="11" borderId="14" xfId="0" applyFont="1" applyFill="1" applyBorder="1" applyAlignment="1">
      <alignment horizontal="center" vertical="top" wrapText="1"/>
    </xf>
    <xf numFmtId="0" fontId="1" fillId="11" borderId="15" xfId="0" applyFont="1" applyFill="1" applyBorder="1" applyAlignment="1">
      <alignment horizontal="center" vertical="top" wrapText="1"/>
    </xf>
    <xf numFmtId="0" fontId="1" fillId="11" borderId="19" xfId="0" applyFont="1" applyFill="1" applyBorder="1" applyAlignment="1">
      <alignment horizontal="center" vertical="top" wrapText="1"/>
    </xf>
    <xf numFmtId="0" fontId="1" fillId="11" borderId="21" xfId="0" applyFont="1" applyFill="1" applyBorder="1" applyAlignment="1">
      <alignment horizontal="center" vertical="top" wrapText="1"/>
    </xf>
    <xf numFmtId="0" fontId="1" fillId="11" borderId="20" xfId="0" applyFont="1" applyFill="1" applyBorder="1" applyAlignment="1">
      <alignment horizontal="center" vertical="top" wrapText="1"/>
    </xf>
    <xf numFmtId="0" fontId="1" fillId="11" borderId="23" xfId="0" applyFont="1" applyFill="1" applyBorder="1" applyAlignment="1">
      <alignment horizontal="center" vertical="top" wrapText="1"/>
    </xf>
    <xf numFmtId="0" fontId="1" fillId="5" borderId="4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1" fillId="5" borderId="17" xfId="0" applyFont="1" applyFill="1" applyBorder="1" applyAlignment="1">
      <alignment horizont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1" fillId="9" borderId="30" xfId="0" applyNumberFormat="1" applyFont="1" applyFill="1" applyBorder="1" applyAlignment="1">
      <alignment wrapText="1"/>
    </xf>
    <xf numFmtId="164" fontId="1" fillId="5" borderId="30" xfId="0" applyNumberFormat="1" applyFont="1" applyFill="1" applyBorder="1" applyAlignment="1">
      <alignment wrapText="1"/>
    </xf>
    <xf numFmtId="0" fontId="1" fillId="0" borderId="31" xfId="0" applyFont="1" applyBorder="1" applyAlignment="1">
      <alignment wrapText="1"/>
    </xf>
    <xf numFmtId="0" fontId="1" fillId="0" borderId="32" xfId="0" applyFont="1" applyBorder="1" applyAlignment="1">
      <alignment wrapText="1"/>
    </xf>
    <xf numFmtId="0" fontId="1" fillId="0" borderId="33" xfId="0" applyFont="1" applyBorder="1" applyAlignment="1">
      <alignment wrapText="1"/>
    </xf>
    <xf numFmtId="2" fontId="1" fillId="0" borderId="34" xfId="0" applyNumberFormat="1" applyFont="1" applyBorder="1" applyAlignment="1">
      <alignment wrapText="1"/>
    </xf>
    <xf numFmtId="0" fontId="1" fillId="5" borderId="1" xfId="0" applyFont="1" applyFill="1" applyBorder="1" applyAlignment="1">
      <alignment horizontal="center" vertical="center" wrapText="1"/>
    </xf>
    <xf numFmtId="164" fontId="1" fillId="0" borderId="35" xfId="0" applyNumberFormat="1" applyFont="1" applyBorder="1" applyAlignment="1">
      <alignment horizontal="center" vertical="center" wrapText="1"/>
    </xf>
    <xf numFmtId="164" fontId="1" fillId="0" borderId="36" xfId="0" applyNumberFormat="1" applyFont="1" applyBorder="1" applyAlignment="1">
      <alignment horizontal="center" vertical="center" wrapText="1"/>
    </xf>
    <xf numFmtId="164" fontId="1" fillId="9" borderId="37" xfId="0" applyNumberFormat="1" applyFont="1" applyFill="1" applyBorder="1" applyAlignment="1">
      <alignment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2" fillId="9" borderId="6" xfId="0" applyFont="1" applyFill="1" applyBorder="1" applyAlignment="1">
      <alignment horizontal="center" vertical="top" wrapText="1"/>
    </xf>
    <xf numFmtId="0" fontId="2" fillId="9" borderId="19" xfId="0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top" wrapText="1"/>
    </xf>
    <xf numFmtId="0" fontId="2" fillId="6" borderId="19" xfId="0" applyFont="1" applyFill="1" applyBorder="1" applyAlignment="1">
      <alignment horizontal="center" vertical="top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top" wrapText="1"/>
    </xf>
    <xf numFmtId="0" fontId="2" fillId="7" borderId="19" xfId="0" applyFont="1" applyFill="1" applyBorder="1" applyAlignment="1">
      <alignment horizontal="center" vertical="top" wrapText="1"/>
    </xf>
    <xf numFmtId="0" fontId="5" fillId="9" borderId="4" xfId="0" applyFont="1" applyFill="1" applyBorder="1" applyAlignment="1">
      <alignment horizontal="center" vertical="center" wrapText="1"/>
    </xf>
    <xf numFmtId="0" fontId="5" fillId="9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10" borderId="6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10" borderId="18" xfId="0" applyFont="1" applyFill="1" applyBorder="1" applyAlignment="1">
      <alignment horizontal="center" vertical="center" wrapText="1"/>
    </xf>
    <xf numFmtId="0" fontId="1" fillId="10" borderId="6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2" fillId="10" borderId="10" xfId="0" applyFont="1" applyFill="1" applyBorder="1" applyAlignment="1">
      <alignment horizontal="center" vertical="center" wrapText="1"/>
    </xf>
    <xf numFmtId="0" fontId="2" fillId="10" borderId="8" xfId="0" applyFont="1" applyFill="1" applyBorder="1" applyAlignment="1">
      <alignment horizontal="center" vertical="center" wrapText="1"/>
    </xf>
    <xf numFmtId="0" fontId="2" fillId="10" borderId="7" xfId="0" applyFont="1" applyFill="1" applyBorder="1" applyAlignment="1">
      <alignment horizontal="center" vertical="center" wrapText="1"/>
    </xf>
    <xf numFmtId="0" fontId="2" fillId="10" borderId="1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2" fillId="11" borderId="6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  <xf numFmtId="0" fontId="1" fillId="11" borderId="6" xfId="0" applyFont="1" applyFill="1" applyBorder="1" applyAlignment="1">
      <alignment horizontal="center" vertical="center" wrapText="1"/>
    </xf>
    <xf numFmtId="0" fontId="1" fillId="11" borderId="3" xfId="0" applyFont="1" applyFill="1" applyBorder="1" applyAlignment="1">
      <alignment horizontal="center" vertical="center" wrapText="1"/>
    </xf>
    <xf numFmtId="0" fontId="1" fillId="11" borderId="18" xfId="0" applyFont="1" applyFill="1" applyBorder="1" applyAlignment="1">
      <alignment horizontal="center" vertical="center" wrapText="1"/>
    </xf>
    <xf numFmtId="0" fontId="2" fillId="11" borderId="1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D74"/>
  <sheetViews>
    <sheetView tabSelected="1" topLeftCell="A61" zoomScale="110" zoomScaleNormal="110" workbookViewId="0">
      <selection activeCell="B72" sqref="B72"/>
    </sheetView>
  </sheetViews>
  <sheetFormatPr defaultColWidth="9.140625" defaultRowHeight="12" x14ac:dyDescent="0.2"/>
  <cols>
    <col min="1" max="1" width="25.42578125" style="1" customWidth="1"/>
    <col min="2" max="2" width="35.140625" style="1" customWidth="1"/>
    <col min="3" max="78" width="16.7109375" style="1" customWidth="1"/>
    <col min="79" max="79" width="5.7109375" style="1" customWidth="1"/>
    <col min="80" max="144" width="20.7109375" style="1" customWidth="1"/>
    <col min="145" max="145" width="20.7109375" style="2" customWidth="1"/>
    <col min="146" max="169" width="20.7109375" style="1" customWidth="1"/>
    <col min="170" max="170" width="8.85546875" style="16" customWidth="1"/>
    <col min="171" max="237" width="16.7109375" style="1" customWidth="1"/>
    <col min="238" max="238" width="16.7109375" style="2" customWidth="1"/>
    <col min="239" max="272" width="16.7109375" style="1" customWidth="1"/>
    <col min="273" max="273" width="9.140625" style="1"/>
    <col min="274" max="274" width="30" style="1" customWidth="1"/>
    <col min="275" max="16384" width="9.140625" style="1"/>
  </cols>
  <sheetData>
    <row r="1" spans="1:238" ht="21" customHeight="1" x14ac:dyDescent="0.2">
      <c r="A1" s="116" t="s">
        <v>167</v>
      </c>
      <c r="B1" s="118" t="s">
        <v>22</v>
      </c>
      <c r="C1" s="142" t="s">
        <v>8</v>
      </c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4"/>
      <c r="V1" s="130" t="s">
        <v>168</v>
      </c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2"/>
      <c r="AO1" s="130" t="s">
        <v>11</v>
      </c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2"/>
      <c r="BH1" s="130" t="s">
        <v>13</v>
      </c>
      <c r="BI1" s="131"/>
      <c r="BJ1" s="131"/>
      <c r="BK1" s="131"/>
      <c r="BL1" s="131"/>
      <c r="BM1" s="131"/>
      <c r="BN1" s="131"/>
      <c r="BO1" s="131"/>
      <c r="BP1" s="131"/>
      <c r="BQ1" s="131"/>
      <c r="BR1" s="131"/>
      <c r="BS1" s="131"/>
      <c r="BT1" s="131"/>
      <c r="BU1" s="131"/>
      <c r="BV1" s="131"/>
      <c r="BW1" s="131"/>
      <c r="BX1" s="131"/>
      <c r="BY1" s="131"/>
      <c r="BZ1" s="145"/>
      <c r="CA1" s="12"/>
      <c r="CB1" s="163" t="s">
        <v>8</v>
      </c>
      <c r="CC1" s="164"/>
      <c r="CD1" s="164"/>
      <c r="CE1" s="164"/>
      <c r="CF1" s="164"/>
      <c r="CG1" s="164"/>
      <c r="CH1" s="164"/>
      <c r="CI1" s="164"/>
      <c r="CJ1" s="164"/>
      <c r="CK1" s="164"/>
      <c r="CL1" s="164"/>
      <c r="CM1" s="164"/>
      <c r="CN1" s="164"/>
      <c r="CO1" s="164"/>
      <c r="CP1" s="164"/>
      <c r="CQ1" s="150" t="s">
        <v>10</v>
      </c>
      <c r="CR1" s="151"/>
      <c r="CS1" s="151"/>
      <c r="CT1" s="151"/>
      <c r="CU1" s="151"/>
      <c r="CV1" s="151"/>
      <c r="CW1" s="151"/>
      <c r="CX1" s="151"/>
      <c r="CY1" s="151"/>
      <c r="CZ1" s="151"/>
      <c r="DA1" s="151"/>
      <c r="DB1" s="151"/>
      <c r="DC1" s="151"/>
      <c r="DD1" s="151"/>
      <c r="DE1" s="152"/>
      <c r="DF1" s="130" t="s">
        <v>11</v>
      </c>
      <c r="DG1" s="131"/>
      <c r="DH1" s="131"/>
      <c r="DI1" s="131"/>
      <c r="DJ1" s="131"/>
      <c r="DK1" s="131"/>
      <c r="DL1" s="131"/>
      <c r="DM1" s="131"/>
      <c r="DN1" s="131"/>
      <c r="DO1" s="131"/>
      <c r="DP1" s="131"/>
      <c r="DQ1" s="131"/>
      <c r="DR1" s="131"/>
      <c r="DS1" s="131"/>
      <c r="DT1" s="132"/>
      <c r="DU1" s="150" t="s">
        <v>13</v>
      </c>
      <c r="DV1" s="151"/>
      <c r="DW1" s="151"/>
      <c r="DX1" s="151"/>
      <c r="DY1" s="151"/>
      <c r="DZ1" s="151"/>
      <c r="EA1" s="151"/>
      <c r="EB1" s="151"/>
      <c r="EC1" s="151"/>
      <c r="ED1" s="151"/>
      <c r="EE1" s="151"/>
      <c r="EF1" s="151"/>
      <c r="EG1" s="151"/>
      <c r="EH1" s="151"/>
      <c r="EI1" s="152"/>
      <c r="EJ1" s="60"/>
      <c r="EK1" s="142" t="s">
        <v>8</v>
      </c>
      <c r="EL1" s="143"/>
      <c r="EM1" s="143"/>
      <c r="EN1" s="143"/>
      <c r="EO1" s="143"/>
      <c r="EP1" s="143"/>
      <c r="EQ1" s="143"/>
      <c r="ER1" s="143"/>
      <c r="ES1" s="143"/>
      <c r="ET1" s="143"/>
      <c r="EU1" s="143"/>
      <c r="EV1" s="143"/>
      <c r="EW1" s="143"/>
      <c r="EX1" s="143"/>
      <c r="EY1" s="143"/>
      <c r="EZ1" s="143"/>
      <c r="FA1" s="143"/>
      <c r="FB1" s="150" t="s">
        <v>10</v>
      </c>
      <c r="FC1" s="151"/>
      <c r="FD1" s="151"/>
      <c r="FE1" s="151"/>
      <c r="FF1" s="151"/>
      <c r="FG1" s="151"/>
      <c r="FH1" s="151"/>
      <c r="FI1" s="151"/>
      <c r="FJ1" s="151"/>
      <c r="FK1" s="151"/>
      <c r="FL1" s="151"/>
      <c r="FM1" s="151"/>
      <c r="FN1" s="151"/>
      <c r="FO1" s="151"/>
      <c r="FP1" s="151"/>
      <c r="FQ1" s="151"/>
      <c r="FR1" s="168"/>
      <c r="FS1" s="150" t="s">
        <v>11</v>
      </c>
      <c r="FT1" s="151"/>
      <c r="FU1" s="151"/>
      <c r="FV1" s="151"/>
      <c r="FW1" s="151"/>
      <c r="FX1" s="151"/>
      <c r="FY1" s="151"/>
      <c r="FZ1" s="151"/>
      <c r="GA1" s="151"/>
      <c r="GB1" s="151"/>
      <c r="GC1" s="151"/>
      <c r="GD1" s="151"/>
      <c r="GE1" s="151"/>
      <c r="GF1" s="151"/>
      <c r="GG1" s="151"/>
      <c r="GH1" s="151"/>
      <c r="GI1" s="168"/>
      <c r="GJ1" s="150" t="s">
        <v>13</v>
      </c>
      <c r="GK1" s="151"/>
      <c r="GL1" s="151"/>
      <c r="GM1" s="151"/>
      <c r="GN1" s="151"/>
      <c r="GO1" s="151"/>
      <c r="GP1" s="151"/>
      <c r="GQ1" s="151"/>
      <c r="GR1" s="151"/>
      <c r="GS1" s="151"/>
      <c r="GT1" s="151"/>
      <c r="GU1" s="151"/>
      <c r="GV1" s="151"/>
      <c r="GW1" s="151"/>
      <c r="GX1" s="151"/>
      <c r="GY1" s="151"/>
      <c r="GZ1" s="152"/>
      <c r="ID1" s="1"/>
    </row>
    <row r="2" spans="1:238" ht="15.6" customHeight="1" x14ac:dyDescent="0.2">
      <c r="A2" s="116"/>
      <c r="B2" s="118"/>
      <c r="C2" s="160" t="s">
        <v>9</v>
      </c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2"/>
      <c r="V2" s="133" t="s">
        <v>12</v>
      </c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5"/>
      <c r="AO2" s="133" t="s">
        <v>9</v>
      </c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24"/>
      <c r="BE2" s="24"/>
      <c r="BF2" s="24"/>
      <c r="BG2" s="25"/>
      <c r="BH2" s="133" t="s">
        <v>12</v>
      </c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46"/>
      <c r="CA2" s="12"/>
      <c r="CB2" s="165" t="s">
        <v>9</v>
      </c>
      <c r="CC2" s="166"/>
      <c r="CD2" s="166"/>
      <c r="CE2" s="166"/>
      <c r="CF2" s="166"/>
      <c r="CG2" s="166"/>
      <c r="CH2" s="166"/>
      <c r="CI2" s="166"/>
      <c r="CJ2" s="166"/>
      <c r="CK2" s="166"/>
      <c r="CL2" s="166"/>
      <c r="CM2" s="166"/>
      <c r="CN2" s="166"/>
      <c r="CO2" s="166"/>
      <c r="CP2" s="166"/>
      <c r="CQ2" s="153" t="s">
        <v>12</v>
      </c>
      <c r="CR2" s="154"/>
      <c r="CS2" s="154"/>
      <c r="CT2" s="154"/>
      <c r="CU2" s="154"/>
      <c r="CV2" s="154"/>
      <c r="CW2" s="154"/>
      <c r="CX2" s="154"/>
      <c r="CY2" s="154"/>
      <c r="CZ2" s="154"/>
      <c r="DA2" s="154"/>
      <c r="DB2" s="154"/>
      <c r="DC2" s="154"/>
      <c r="DD2" s="154"/>
      <c r="DE2" s="155"/>
      <c r="DF2" s="133" t="s">
        <v>9</v>
      </c>
      <c r="DG2" s="134"/>
      <c r="DH2" s="134"/>
      <c r="DI2" s="134"/>
      <c r="DJ2" s="134"/>
      <c r="DK2" s="134"/>
      <c r="DL2" s="134"/>
      <c r="DM2" s="134"/>
      <c r="DN2" s="134"/>
      <c r="DO2" s="134"/>
      <c r="DP2" s="134"/>
      <c r="DQ2" s="134"/>
      <c r="DR2" s="134"/>
      <c r="DS2" s="134"/>
      <c r="DT2" s="135"/>
      <c r="DU2" s="153" t="s">
        <v>12</v>
      </c>
      <c r="DV2" s="154"/>
      <c r="DW2" s="154"/>
      <c r="DX2" s="154"/>
      <c r="DY2" s="154"/>
      <c r="DZ2" s="154"/>
      <c r="EA2" s="154"/>
      <c r="EB2" s="154"/>
      <c r="EC2" s="154"/>
      <c r="ED2" s="154"/>
      <c r="EE2" s="154"/>
      <c r="EF2" s="154"/>
      <c r="EG2" s="154"/>
      <c r="EH2" s="154"/>
      <c r="EI2" s="155"/>
      <c r="EJ2" s="60"/>
      <c r="EK2" s="160" t="s">
        <v>9</v>
      </c>
      <c r="EL2" s="161"/>
      <c r="EM2" s="161"/>
      <c r="EN2" s="161"/>
      <c r="EO2" s="161"/>
      <c r="EP2" s="161"/>
      <c r="EQ2" s="161"/>
      <c r="ER2" s="161"/>
      <c r="ES2" s="161"/>
      <c r="ET2" s="161"/>
      <c r="EU2" s="161"/>
      <c r="EV2" s="161"/>
      <c r="EW2" s="161"/>
      <c r="EX2" s="161"/>
      <c r="EY2" s="161"/>
      <c r="EZ2" s="161"/>
      <c r="FA2" s="161"/>
      <c r="FB2" s="153" t="s">
        <v>12</v>
      </c>
      <c r="FC2" s="154"/>
      <c r="FD2" s="154"/>
      <c r="FE2" s="154"/>
      <c r="FF2" s="154"/>
      <c r="FG2" s="154"/>
      <c r="FH2" s="154"/>
      <c r="FI2" s="154"/>
      <c r="FJ2" s="154"/>
      <c r="FK2" s="154"/>
      <c r="FL2" s="154"/>
      <c r="FM2" s="154"/>
      <c r="FN2" s="154"/>
      <c r="FO2" s="154"/>
      <c r="FP2" s="154"/>
      <c r="FQ2" s="154"/>
      <c r="FR2" s="169"/>
      <c r="FS2" s="153" t="s">
        <v>9</v>
      </c>
      <c r="FT2" s="154"/>
      <c r="FU2" s="154"/>
      <c r="FV2" s="154"/>
      <c r="FW2" s="154"/>
      <c r="FX2" s="154"/>
      <c r="FY2" s="154"/>
      <c r="FZ2" s="154"/>
      <c r="GA2" s="154"/>
      <c r="GB2" s="154"/>
      <c r="GC2" s="154"/>
      <c r="GD2" s="154"/>
      <c r="GE2" s="154"/>
      <c r="GF2" s="154"/>
      <c r="GG2" s="154"/>
      <c r="GH2" s="154"/>
      <c r="GI2" s="169"/>
      <c r="GJ2" s="153" t="s">
        <v>12</v>
      </c>
      <c r="GK2" s="154"/>
      <c r="GL2" s="154"/>
      <c r="GM2" s="154"/>
      <c r="GN2" s="154"/>
      <c r="GO2" s="154"/>
      <c r="GP2" s="154"/>
      <c r="GQ2" s="154"/>
      <c r="GR2" s="154"/>
      <c r="GS2" s="154"/>
      <c r="GT2" s="154"/>
      <c r="GU2" s="154"/>
      <c r="GV2" s="154"/>
      <c r="GW2" s="154"/>
      <c r="GX2" s="154"/>
      <c r="GY2" s="154"/>
      <c r="GZ2" s="155"/>
      <c r="ID2" s="1"/>
    </row>
    <row r="3" spans="1:238" ht="22.5" customHeight="1" x14ac:dyDescent="0.2">
      <c r="A3" s="116"/>
      <c r="B3" s="118"/>
      <c r="C3" s="136" t="s">
        <v>89</v>
      </c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8"/>
      <c r="V3" s="136" t="s">
        <v>89</v>
      </c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8"/>
      <c r="AO3" s="136" t="s">
        <v>89</v>
      </c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8"/>
      <c r="BH3" s="136" t="s">
        <v>89</v>
      </c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8"/>
      <c r="CA3" s="12"/>
      <c r="CB3" s="147" t="s">
        <v>117</v>
      </c>
      <c r="CC3" s="148"/>
      <c r="CD3" s="148"/>
      <c r="CE3" s="148"/>
      <c r="CF3" s="148"/>
      <c r="CG3" s="148"/>
      <c r="CH3" s="148"/>
      <c r="CI3" s="148"/>
      <c r="CJ3" s="148"/>
      <c r="CK3" s="148"/>
      <c r="CL3" s="148"/>
      <c r="CM3" s="148"/>
      <c r="CN3" s="148"/>
      <c r="CO3" s="148"/>
      <c r="CP3" s="149"/>
      <c r="CQ3" s="147" t="s">
        <v>117</v>
      </c>
      <c r="CR3" s="148"/>
      <c r="CS3" s="148"/>
      <c r="CT3" s="148"/>
      <c r="CU3" s="148"/>
      <c r="CV3" s="148"/>
      <c r="CW3" s="148"/>
      <c r="CX3" s="148"/>
      <c r="CY3" s="148"/>
      <c r="CZ3" s="148"/>
      <c r="DA3" s="148"/>
      <c r="DB3" s="148"/>
      <c r="DC3" s="148"/>
      <c r="DD3" s="148"/>
      <c r="DE3" s="167"/>
      <c r="DF3" s="147" t="s">
        <v>117</v>
      </c>
      <c r="DG3" s="148"/>
      <c r="DH3" s="148"/>
      <c r="DI3" s="148"/>
      <c r="DJ3" s="148"/>
      <c r="DK3" s="148"/>
      <c r="DL3" s="148"/>
      <c r="DM3" s="148"/>
      <c r="DN3" s="148"/>
      <c r="DO3" s="148"/>
      <c r="DP3" s="148"/>
      <c r="DQ3" s="148"/>
      <c r="DR3" s="148"/>
      <c r="DS3" s="148"/>
      <c r="DT3" s="167"/>
      <c r="DU3" s="147" t="s">
        <v>117</v>
      </c>
      <c r="DV3" s="148"/>
      <c r="DW3" s="148"/>
      <c r="DX3" s="148"/>
      <c r="DY3" s="148"/>
      <c r="DZ3" s="148"/>
      <c r="EA3" s="148"/>
      <c r="EB3" s="148"/>
      <c r="EC3" s="148"/>
      <c r="ED3" s="148"/>
      <c r="EE3" s="148"/>
      <c r="EF3" s="148"/>
      <c r="EG3" s="148"/>
      <c r="EH3" s="148"/>
      <c r="EI3" s="167"/>
      <c r="EJ3" s="60"/>
      <c r="EK3" s="171" t="s">
        <v>139</v>
      </c>
      <c r="EL3" s="172"/>
      <c r="EM3" s="172"/>
      <c r="EN3" s="172"/>
      <c r="EO3" s="172"/>
      <c r="EP3" s="172"/>
      <c r="EQ3" s="172"/>
      <c r="ER3" s="172"/>
      <c r="ES3" s="172"/>
      <c r="ET3" s="172"/>
      <c r="EU3" s="172"/>
      <c r="EV3" s="172"/>
      <c r="EW3" s="172"/>
      <c r="EX3" s="172"/>
      <c r="EY3" s="172"/>
      <c r="EZ3" s="172"/>
      <c r="FA3" s="173"/>
      <c r="FB3" s="171" t="s">
        <v>139</v>
      </c>
      <c r="FC3" s="172"/>
      <c r="FD3" s="172"/>
      <c r="FE3" s="172"/>
      <c r="FF3" s="172"/>
      <c r="FG3" s="172"/>
      <c r="FH3" s="172"/>
      <c r="FI3" s="172"/>
      <c r="FJ3" s="172"/>
      <c r="FK3" s="172"/>
      <c r="FL3" s="172"/>
      <c r="FM3" s="172"/>
      <c r="FN3" s="172"/>
      <c r="FO3" s="172"/>
      <c r="FP3" s="172"/>
      <c r="FQ3" s="172"/>
      <c r="FR3" s="173"/>
      <c r="FS3" s="171" t="s">
        <v>139</v>
      </c>
      <c r="FT3" s="172"/>
      <c r="FU3" s="172"/>
      <c r="FV3" s="172"/>
      <c r="FW3" s="172"/>
      <c r="FX3" s="172"/>
      <c r="FY3" s="172"/>
      <c r="FZ3" s="172"/>
      <c r="GA3" s="172"/>
      <c r="GB3" s="172"/>
      <c r="GC3" s="172"/>
      <c r="GD3" s="172"/>
      <c r="GE3" s="172"/>
      <c r="GF3" s="172"/>
      <c r="GG3" s="172"/>
      <c r="GH3" s="172"/>
      <c r="GI3" s="173"/>
      <c r="GJ3" s="171" t="s">
        <v>139</v>
      </c>
      <c r="GK3" s="172"/>
      <c r="GL3" s="172"/>
      <c r="GM3" s="172"/>
      <c r="GN3" s="172"/>
      <c r="GO3" s="172"/>
      <c r="GP3" s="172"/>
      <c r="GQ3" s="172"/>
      <c r="GR3" s="172"/>
      <c r="GS3" s="172"/>
      <c r="GT3" s="172"/>
      <c r="GU3" s="172"/>
      <c r="GV3" s="172"/>
      <c r="GW3" s="172"/>
      <c r="GX3" s="172"/>
      <c r="GY3" s="172"/>
      <c r="GZ3" s="177"/>
      <c r="ID3" s="1"/>
    </row>
    <row r="4" spans="1:238" ht="57.6" customHeight="1" thickBot="1" x14ac:dyDescent="0.25">
      <c r="A4" s="116"/>
      <c r="B4" s="118"/>
      <c r="C4" s="139" t="s">
        <v>95</v>
      </c>
      <c r="D4" s="140"/>
      <c r="E4" s="140" t="s">
        <v>92</v>
      </c>
      <c r="F4" s="140"/>
      <c r="G4" s="140" t="s">
        <v>96</v>
      </c>
      <c r="H4" s="140"/>
      <c r="I4" s="140"/>
      <c r="J4" s="140"/>
      <c r="K4" s="140" t="s">
        <v>101</v>
      </c>
      <c r="L4" s="140"/>
      <c r="M4" s="140" t="s">
        <v>104</v>
      </c>
      <c r="N4" s="140"/>
      <c r="O4" s="140" t="s">
        <v>107</v>
      </c>
      <c r="P4" s="140"/>
      <c r="Q4" s="140" t="s">
        <v>110</v>
      </c>
      <c r="R4" s="140"/>
      <c r="S4" s="140"/>
      <c r="T4" s="140" t="s">
        <v>114</v>
      </c>
      <c r="U4" s="141"/>
      <c r="V4" s="139" t="s">
        <v>95</v>
      </c>
      <c r="W4" s="140"/>
      <c r="X4" s="140" t="s">
        <v>92</v>
      </c>
      <c r="Y4" s="140"/>
      <c r="Z4" s="140" t="s">
        <v>96</v>
      </c>
      <c r="AA4" s="140"/>
      <c r="AB4" s="140"/>
      <c r="AC4" s="140"/>
      <c r="AD4" s="140" t="s">
        <v>101</v>
      </c>
      <c r="AE4" s="140"/>
      <c r="AF4" s="140" t="s">
        <v>104</v>
      </c>
      <c r="AG4" s="140"/>
      <c r="AH4" s="140" t="s">
        <v>107</v>
      </c>
      <c r="AI4" s="140"/>
      <c r="AJ4" s="140" t="s">
        <v>110</v>
      </c>
      <c r="AK4" s="140"/>
      <c r="AL4" s="140"/>
      <c r="AM4" s="140" t="s">
        <v>114</v>
      </c>
      <c r="AN4" s="141"/>
      <c r="AO4" s="139" t="s">
        <v>95</v>
      </c>
      <c r="AP4" s="140"/>
      <c r="AQ4" s="140" t="s">
        <v>92</v>
      </c>
      <c r="AR4" s="140"/>
      <c r="AS4" s="140" t="s">
        <v>96</v>
      </c>
      <c r="AT4" s="140"/>
      <c r="AU4" s="140"/>
      <c r="AV4" s="140"/>
      <c r="AW4" s="140" t="s">
        <v>101</v>
      </c>
      <c r="AX4" s="140"/>
      <c r="AY4" s="140" t="s">
        <v>104</v>
      </c>
      <c r="AZ4" s="140"/>
      <c r="BA4" s="140" t="s">
        <v>107</v>
      </c>
      <c r="BB4" s="140"/>
      <c r="BC4" s="140" t="s">
        <v>110</v>
      </c>
      <c r="BD4" s="140"/>
      <c r="BE4" s="140"/>
      <c r="BF4" s="140" t="s">
        <v>114</v>
      </c>
      <c r="BG4" s="141"/>
      <c r="BH4" s="139" t="s">
        <v>95</v>
      </c>
      <c r="BI4" s="140"/>
      <c r="BJ4" s="140" t="s">
        <v>92</v>
      </c>
      <c r="BK4" s="140"/>
      <c r="BL4" s="140" t="s">
        <v>96</v>
      </c>
      <c r="BM4" s="140"/>
      <c r="BN4" s="140"/>
      <c r="BO4" s="140"/>
      <c r="BP4" s="140" t="s">
        <v>101</v>
      </c>
      <c r="BQ4" s="140"/>
      <c r="BR4" s="140" t="s">
        <v>104</v>
      </c>
      <c r="BS4" s="140"/>
      <c r="BT4" s="140" t="s">
        <v>107</v>
      </c>
      <c r="BU4" s="140"/>
      <c r="BV4" s="140" t="s">
        <v>110</v>
      </c>
      <c r="BW4" s="140"/>
      <c r="BX4" s="140"/>
      <c r="BY4" s="140" t="s">
        <v>114</v>
      </c>
      <c r="BZ4" s="141"/>
      <c r="CA4" s="12"/>
      <c r="CB4" s="158" t="s">
        <v>118</v>
      </c>
      <c r="CC4" s="156"/>
      <c r="CD4" s="156" t="s">
        <v>121</v>
      </c>
      <c r="CE4" s="156"/>
      <c r="CF4" s="156"/>
      <c r="CG4" s="156" t="s">
        <v>125</v>
      </c>
      <c r="CH4" s="156"/>
      <c r="CI4" s="156"/>
      <c r="CJ4" s="156" t="s">
        <v>129</v>
      </c>
      <c r="CK4" s="156"/>
      <c r="CL4" s="156"/>
      <c r="CM4" s="156" t="s">
        <v>133</v>
      </c>
      <c r="CN4" s="156"/>
      <c r="CO4" s="156" t="s">
        <v>136</v>
      </c>
      <c r="CP4" s="159"/>
      <c r="CQ4" s="158" t="s">
        <v>118</v>
      </c>
      <c r="CR4" s="156"/>
      <c r="CS4" s="156" t="s">
        <v>121</v>
      </c>
      <c r="CT4" s="156"/>
      <c r="CU4" s="156"/>
      <c r="CV4" s="156" t="s">
        <v>125</v>
      </c>
      <c r="CW4" s="156"/>
      <c r="CX4" s="156"/>
      <c r="CY4" s="156" t="s">
        <v>129</v>
      </c>
      <c r="CZ4" s="156"/>
      <c r="DA4" s="156"/>
      <c r="DB4" s="156" t="s">
        <v>133</v>
      </c>
      <c r="DC4" s="156"/>
      <c r="DD4" s="156" t="s">
        <v>136</v>
      </c>
      <c r="DE4" s="157"/>
      <c r="DF4" s="158" t="s">
        <v>118</v>
      </c>
      <c r="DG4" s="156"/>
      <c r="DH4" s="156" t="s">
        <v>121</v>
      </c>
      <c r="DI4" s="156"/>
      <c r="DJ4" s="156"/>
      <c r="DK4" s="156" t="s">
        <v>125</v>
      </c>
      <c r="DL4" s="156"/>
      <c r="DM4" s="156"/>
      <c r="DN4" s="156" t="s">
        <v>129</v>
      </c>
      <c r="DO4" s="156"/>
      <c r="DP4" s="156"/>
      <c r="DQ4" s="156" t="s">
        <v>133</v>
      </c>
      <c r="DR4" s="156"/>
      <c r="DS4" s="156" t="s">
        <v>136</v>
      </c>
      <c r="DT4" s="157"/>
      <c r="DU4" s="158" t="s">
        <v>118</v>
      </c>
      <c r="DV4" s="156"/>
      <c r="DW4" s="156" t="s">
        <v>121</v>
      </c>
      <c r="DX4" s="156"/>
      <c r="DY4" s="156"/>
      <c r="DZ4" s="156" t="s">
        <v>125</v>
      </c>
      <c r="EA4" s="156"/>
      <c r="EB4" s="156"/>
      <c r="EC4" s="156" t="s">
        <v>129</v>
      </c>
      <c r="ED4" s="156"/>
      <c r="EE4" s="156"/>
      <c r="EF4" s="156" t="s">
        <v>133</v>
      </c>
      <c r="EG4" s="156"/>
      <c r="EH4" s="156" t="s">
        <v>136</v>
      </c>
      <c r="EI4" s="157"/>
      <c r="EJ4" s="15"/>
      <c r="EK4" s="174" t="s">
        <v>95</v>
      </c>
      <c r="EL4" s="170"/>
      <c r="EM4" s="170" t="s">
        <v>142</v>
      </c>
      <c r="EN4" s="170"/>
      <c r="EO4" s="170" t="s">
        <v>145</v>
      </c>
      <c r="EP4" s="170"/>
      <c r="EQ4" s="170" t="s">
        <v>148</v>
      </c>
      <c r="ER4" s="170"/>
      <c r="ES4" s="170" t="s">
        <v>151</v>
      </c>
      <c r="ET4" s="170"/>
      <c r="EU4" s="170" t="s">
        <v>154</v>
      </c>
      <c r="EV4" s="170"/>
      <c r="EW4" s="170" t="s">
        <v>157</v>
      </c>
      <c r="EX4" s="170"/>
      <c r="EY4" s="170"/>
      <c r="EZ4" s="170" t="s">
        <v>161</v>
      </c>
      <c r="FA4" s="175"/>
      <c r="FB4" s="174" t="s">
        <v>95</v>
      </c>
      <c r="FC4" s="170"/>
      <c r="FD4" s="170" t="s">
        <v>142</v>
      </c>
      <c r="FE4" s="170"/>
      <c r="FF4" s="170" t="s">
        <v>145</v>
      </c>
      <c r="FG4" s="170"/>
      <c r="FH4" s="170" t="s">
        <v>148</v>
      </c>
      <c r="FI4" s="170"/>
      <c r="FJ4" s="170" t="s">
        <v>151</v>
      </c>
      <c r="FK4" s="170"/>
      <c r="FL4" s="170" t="s">
        <v>154</v>
      </c>
      <c r="FM4" s="170"/>
      <c r="FN4" s="170" t="s">
        <v>157</v>
      </c>
      <c r="FO4" s="170"/>
      <c r="FP4" s="170"/>
      <c r="FQ4" s="170" t="s">
        <v>161</v>
      </c>
      <c r="FR4" s="175"/>
      <c r="FS4" s="174" t="s">
        <v>95</v>
      </c>
      <c r="FT4" s="170"/>
      <c r="FU4" s="170" t="s">
        <v>142</v>
      </c>
      <c r="FV4" s="170"/>
      <c r="FW4" s="170" t="s">
        <v>145</v>
      </c>
      <c r="FX4" s="170"/>
      <c r="FY4" s="170" t="s">
        <v>148</v>
      </c>
      <c r="FZ4" s="170"/>
      <c r="GA4" s="170" t="s">
        <v>151</v>
      </c>
      <c r="GB4" s="170"/>
      <c r="GC4" s="170" t="s">
        <v>154</v>
      </c>
      <c r="GD4" s="170"/>
      <c r="GE4" s="170" t="s">
        <v>157</v>
      </c>
      <c r="GF4" s="170"/>
      <c r="GG4" s="170"/>
      <c r="GH4" s="170" t="s">
        <v>161</v>
      </c>
      <c r="GI4" s="175"/>
      <c r="GJ4" s="174" t="s">
        <v>95</v>
      </c>
      <c r="GK4" s="170"/>
      <c r="GL4" s="170" t="s">
        <v>142</v>
      </c>
      <c r="GM4" s="170"/>
      <c r="GN4" s="170" t="s">
        <v>145</v>
      </c>
      <c r="GO4" s="170"/>
      <c r="GP4" s="170" t="s">
        <v>148</v>
      </c>
      <c r="GQ4" s="170"/>
      <c r="GR4" s="170" t="s">
        <v>151</v>
      </c>
      <c r="GS4" s="170"/>
      <c r="GT4" s="170" t="s">
        <v>154</v>
      </c>
      <c r="GU4" s="170"/>
      <c r="GV4" s="170" t="s">
        <v>157</v>
      </c>
      <c r="GW4" s="170"/>
      <c r="GX4" s="170"/>
      <c r="GY4" s="170" t="s">
        <v>161</v>
      </c>
      <c r="GZ4" s="176"/>
      <c r="ID4" s="1"/>
    </row>
    <row r="5" spans="1:238" ht="232.5" customHeight="1" thickBot="1" x14ac:dyDescent="0.25">
      <c r="A5" s="117"/>
      <c r="B5" s="119"/>
      <c r="C5" s="27" t="s">
        <v>90</v>
      </c>
      <c r="D5" s="28" t="s">
        <v>91</v>
      </c>
      <c r="E5" s="28" t="s">
        <v>93</v>
      </c>
      <c r="F5" s="28" t="s">
        <v>94</v>
      </c>
      <c r="G5" s="28" t="s">
        <v>97</v>
      </c>
      <c r="H5" s="28" t="s">
        <v>98</v>
      </c>
      <c r="I5" s="28" t="s">
        <v>99</v>
      </c>
      <c r="J5" s="28" t="s">
        <v>100</v>
      </c>
      <c r="K5" s="28" t="s">
        <v>102</v>
      </c>
      <c r="L5" s="28" t="s">
        <v>103</v>
      </c>
      <c r="M5" s="28" t="s">
        <v>105</v>
      </c>
      <c r="N5" s="28" t="s">
        <v>106</v>
      </c>
      <c r="O5" s="28" t="s">
        <v>108</v>
      </c>
      <c r="P5" s="28" t="s">
        <v>109</v>
      </c>
      <c r="Q5" s="28" t="s">
        <v>111</v>
      </c>
      <c r="R5" s="28" t="s">
        <v>112</v>
      </c>
      <c r="S5" s="28" t="s">
        <v>113</v>
      </c>
      <c r="T5" s="28" t="s">
        <v>115</v>
      </c>
      <c r="U5" s="29" t="s">
        <v>116</v>
      </c>
      <c r="V5" s="21" t="s">
        <v>90</v>
      </c>
      <c r="W5" s="22" t="s">
        <v>91</v>
      </c>
      <c r="X5" s="22" t="s">
        <v>93</v>
      </c>
      <c r="Y5" s="22" t="s">
        <v>94</v>
      </c>
      <c r="Z5" s="22" t="s">
        <v>97</v>
      </c>
      <c r="AA5" s="22" t="s">
        <v>98</v>
      </c>
      <c r="AB5" s="22" t="s">
        <v>99</v>
      </c>
      <c r="AC5" s="22" t="s">
        <v>100</v>
      </c>
      <c r="AD5" s="22" t="s">
        <v>102</v>
      </c>
      <c r="AE5" s="22" t="s">
        <v>103</v>
      </c>
      <c r="AF5" s="22" t="s">
        <v>105</v>
      </c>
      <c r="AG5" s="22" t="s">
        <v>106</v>
      </c>
      <c r="AH5" s="22" t="s">
        <v>108</v>
      </c>
      <c r="AI5" s="22" t="s">
        <v>109</v>
      </c>
      <c r="AJ5" s="22" t="s">
        <v>111</v>
      </c>
      <c r="AK5" s="22" t="s">
        <v>112</v>
      </c>
      <c r="AL5" s="22" t="s">
        <v>113</v>
      </c>
      <c r="AM5" s="22" t="s">
        <v>115</v>
      </c>
      <c r="AN5" s="23" t="s">
        <v>116</v>
      </c>
      <c r="AO5" s="21" t="s">
        <v>90</v>
      </c>
      <c r="AP5" s="22" t="s">
        <v>91</v>
      </c>
      <c r="AQ5" s="22" t="s">
        <v>93</v>
      </c>
      <c r="AR5" s="22" t="s">
        <v>94</v>
      </c>
      <c r="AS5" s="22" t="s">
        <v>97</v>
      </c>
      <c r="AT5" s="22" t="s">
        <v>98</v>
      </c>
      <c r="AU5" s="22" t="s">
        <v>99</v>
      </c>
      <c r="AV5" s="22" t="s">
        <v>100</v>
      </c>
      <c r="AW5" s="22" t="s">
        <v>102</v>
      </c>
      <c r="AX5" s="22" t="s">
        <v>103</v>
      </c>
      <c r="AY5" s="22" t="s">
        <v>105</v>
      </c>
      <c r="AZ5" s="22" t="s">
        <v>106</v>
      </c>
      <c r="BA5" s="22" t="s">
        <v>108</v>
      </c>
      <c r="BB5" s="22" t="s">
        <v>109</v>
      </c>
      <c r="BC5" s="22" t="s">
        <v>111</v>
      </c>
      <c r="BD5" s="22" t="s">
        <v>112</v>
      </c>
      <c r="BE5" s="22" t="s">
        <v>113</v>
      </c>
      <c r="BF5" s="22" t="s">
        <v>115</v>
      </c>
      <c r="BG5" s="23" t="s">
        <v>116</v>
      </c>
      <c r="BH5" s="21" t="s">
        <v>90</v>
      </c>
      <c r="BI5" s="22" t="s">
        <v>91</v>
      </c>
      <c r="BJ5" s="22" t="s">
        <v>93</v>
      </c>
      <c r="BK5" s="22" t="s">
        <v>94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102</v>
      </c>
      <c r="BQ5" s="22" t="s">
        <v>103</v>
      </c>
      <c r="BR5" s="22" t="s">
        <v>105</v>
      </c>
      <c r="BS5" s="22" t="s">
        <v>106</v>
      </c>
      <c r="BT5" s="22" t="s">
        <v>108</v>
      </c>
      <c r="BU5" s="22" t="s">
        <v>109</v>
      </c>
      <c r="BV5" s="22" t="s">
        <v>111</v>
      </c>
      <c r="BW5" s="22" t="s">
        <v>112</v>
      </c>
      <c r="BX5" s="22" t="s">
        <v>113</v>
      </c>
      <c r="BY5" s="22" t="s">
        <v>115</v>
      </c>
      <c r="BZ5" s="23" t="s">
        <v>116</v>
      </c>
      <c r="CA5" s="12"/>
      <c r="CB5" s="53" t="s">
        <v>119</v>
      </c>
      <c r="CC5" s="54" t="s">
        <v>120</v>
      </c>
      <c r="CD5" s="54" t="s">
        <v>122</v>
      </c>
      <c r="CE5" s="54" t="s">
        <v>123</v>
      </c>
      <c r="CF5" s="54" t="s">
        <v>124</v>
      </c>
      <c r="CG5" s="54" t="s">
        <v>126</v>
      </c>
      <c r="CH5" s="54" t="s">
        <v>127</v>
      </c>
      <c r="CI5" s="54" t="s">
        <v>128</v>
      </c>
      <c r="CJ5" s="54" t="s">
        <v>130</v>
      </c>
      <c r="CK5" s="54" t="s">
        <v>131</v>
      </c>
      <c r="CL5" s="54" t="s">
        <v>132</v>
      </c>
      <c r="CM5" s="54" t="s">
        <v>134</v>
      </c>
      <c r="CN5" s="54" t="s">
        <v>135</v>
      </c>
      <c r="CO5" s="54" t="s">
        <v>137</v>
      </c>
      <c r="CP5" s="55" t="s">
        <v>138</v>
      </c>
      <c r="CQ5" s="56" t="s">
        <v>119</v>
      </c>
      <c r="CR5" s="57" t="s">
        <v>120</v>
      </c>
      <c r="CS5" s="57" t="s">
        <v>122</v>
      </c>
      <c r="CT5" s="57" t="s">
        <v>123</v>
      </c>
      <c r="CU5" s="57" t="s">
        <v>124</v>
      </c>
      <c r="CV5" s="57" t="s">
        <v>126</v>
      </c>
      <c r="CW5" s="57" t="s">
        <v>127</v>
      </c>
      <c r="CX5" s="57" t="s">
        <v>128</v>
      </c>
      <c r="CY5" s="57" t="s">
        <v>130</v>
      </c>
      <c r="CZ5" s="57" t="s">
        <v>131</v>
      </c>
      <c r="DA5" s="57" t="s">
        <v>132</v>
      </c>
      <c r="DB5" s="57" t="s">
        <v>134</v>
      </c>
      <c r="DC5" s="57" t="s">
        <v>135</v>
      </c>
      <c r="DD5" s="57" t="s">
        <v>137</v>
      </c>
      <c r="DE5" s="58" t="s">
        <v>138</v>
      </c>
      <c r="DF5" s="56" t="s">
        <v>119</v>
      </c>
      <c r="DG5" s="57" t="s">
        <v>120</v>
      </c>
      <c r="DH5" s="57" t="s">
        <v>122</v>
      </c>
      <c r="DI5" s="57" t="s">
        <v>123</v>
      </c>
      <c r="DJ5" s="57" t="s">
        <v>124</v>
      </c>
      <c r="DK5" s="57" t="s">
        <v>126</v>
      </c>
      <c r="DL5" s="57" t="s">
        <v>127</v>
      </c>
      <c r="DM5" s="57" t="s">
        <v>128</v>
      </c>
      <c r="DN5" s="57" t="s">
        <v>130</v>
      </c>
      <c r="DO5" s="57" t="s">
        <v>131</v>
      </c>
      <c r="DP5" s="57" t="s">
        <v>132</v>
      </c>
      <c r="DQ5" s="57" t="s">
        <v>134</v>
      </c>
      <c r="DR5" s="57" t="s">
        <v>135</v>
      </c>
      <c r="DS5" s="57" t="s">
        <v>137</v>
      </c>
      <c r="DT5" s="58" t="s">
        <v>138</v>
      </c>
      <c r="DU5" s="56" t="s">
        <v>119</v>
      </c>
      <c r="DV5" s="57" t="s">
        <v>120</v>
      </c>
      <c r="DW5" s="57" t="s">
        <v>122</v>
      </c>
      <c r="DX5" s="57" t="s">
        <v>123</v>
      </c>
      <c r="DY5" s="57" t="s">
        <v>124</v>
      </c>
      <c r="DZ5" s="57" t="s">
        <v>126</v>
      </c>
      <c r="EA5" s="57" t="s">
        <v>127</v>
      </c>
      <c r="EB5" s="57" t="s">
        <v>128</v>
      </c>
      <c r="EC5" s="57" t="s">
        <v>130</v>
      </c>
      <c r="ED5" s="57" t="s">
        <v>131</v>
      </c>
      <c r="EE5" s="57" t="s">
        <v>132</v>
      </c>
      <c r="EF5" s="57" t="s">
        <v>134</v>
      </c>
      <c r="EG5" s="57" t="s">
        <v>135</v>
      </c>
      <c r="EH5" s="57" t="s">
        <v>137</v>
      </c>
      <c r="EI5" s="58" t="s">
        <v>138</v>
      </c>
      <c r="EJ5" s="61"/>
      <c r="EK5" s="80" t="s">
        <v>140</v>
      </c>
      <c r="EL5" s="81" t="s">
        <v>141</v>
      </c>
      <c r="EM5" s="81" t="s">
        <v>143</v>
      </c>
      <c r="EN5" s="81" t="s">
        <v>144</v>
      </c>
      <c r="EO5" s="81" t="s">
        <v>146</v>
      </c>
      <c r="EP5" s="81" t="s">
        <v>147</v>
      </c>
      <c r="EQ5" s="81" t="s">
        <v>149</v>
      </c>
      <c r="ER5" s="81" t="s">
        <v>150</v>
      </c>
      <c r="ES5" s="81" t="s">
        <v>152</v>
      </c>
      <c r="ET5" s="81" t="s">
        <v>153</v>
      </c>
      <c r="EU5" s="81" t="s">
        <v>155</v>
      </c>
      <c r="EV5" s="81" t="s">
        <v>156</v>
      </c>
      <c r="EW5" s="81" t="s">
        <v>158</v>
      </c>
      <c r="EX5" s="81" t="s">
        <v>159</v>
      </c>
      <c r="EY5" s="81" t="s">
        <v>160</v>
      </c>
      <c r="EZ5" s="81" t="s">
        <v>163</v>
      </c>
      <c r="FA5" s="82" t="s">
        <v>162</v>
      </c>
      <c r="FB5" s="83" t="s">
        <v>140</v>
      </c>
      <c r="FC5" s="84" t="s">
        <v>141</v>
      </c>
      <c r="FD5" s="84" t="s">
        <v>143</v>
      </c>
      <c r="FE5" s="84" t="s">
        <v>144</v>
      </c>
      <c r="FF5" s="84" t="s">
        <v>146</v>
      </c>
      <c r="FG5" s="84" t="s">
        <v>147</v>
      </c>
      <c r="FH5" s="84" t="s">
        <v>149</v>
      </c>
      <c r="FI5" s="84" t="s">
        <v>150</v>
      </c>
      <c r="FJ5" s="84" t="s">
        <v>152</v>
      </c>
      <c r="FK5" s="84" t="s">
        <v>153</v>
      </c>
      <c r="FL5" s="84" t="s">
        <v>155</v>
      </c>
      <c r="FM5" s="84" t="s">
        <v>156</v>
      </c>
      <c r="FN5" s="84" t="s">
        <v>158</v>
      </c>
      <c r="FO5" s="84" t="s">
        <v>159</v>
      </c>
      <c r="FP5" s="84" t="s">
        <v>160</v>
      </c>
      <c r="FQ5" s="84" t="s">
        <v>163</v>
      </c>
      <c r="FR5" s="86" t="s">
        <v>162</v>
      </c>
      <c r="FS5" s="83" t="s">
        <v>140</v>
      </c>
      <c r="FT5" s="84" t="s">
        <v>141</v>
      </c>
      <c r="FU5" s="84" t="s">
        <v>143</v>
      </c>
      <c r="FV5" s="84" t="s">
        <v>144</v>
      </c>
      <c r="FW5" s="84" t="s">
        <v>146</v>
      </c>
      <c r="FX5" s="84" t="s">
        <v>147</v>
      </c>
      <c r="FY5" s="84" t="s">
        <v>149</v>
      </c>
      <c r="FZ5" s="84" t="s">
        <v>150</v>
      </c>
      <c r="GA5" s="84" t="s">
        <v>152</v>
      </c>
      <c r="GB5" s="84" t="s">
        <v>153</v>
      </c>
      <c r="GC5" s="84" t="s">
        <v>155</v>
      </c>
      <c r="GD5" s="84" t="s">
        <v>156</v>
      </c>
      <c r="GE5" s="84" t="s">
        <v>158</v>
      </c>
      <c r="GF5" s="84" t="s">
        <v>159</v>
      </c>
      <c r="GG5" s="84" t="s">
        <v>160</v>
      </c>
      <c r="GH5" s="84" t="s">
        <v>163</v>
      </c>
      <c r="GI5" s="86" t="s">
        <v>162</v>
      </c>
      <c r="GJ5" s="83" t="s">
        <v>140</v>
      </c>
      <c r="GK5" s="84" t="s">
        <v>141</v>
      </c>
      <c r="GL5" s="84" t="s">
        <v>143</v>
      </c>
      <c r="GM5" s="84" t="s">
        <v>144</v>
      </c>
      <c r="GN5" s="84" t="s">
        <v>146</v>
      </c>
      <c r="GO5" s="84" t="s">
        <v>147</v>
      </c>
      <c r="GP5" s="84" t="s">
        <v>149</v>
      </c>
      <c r="GQ5" s="84" t="s">
        <v>150</v>
      </c>
      <c r="GR5" s="84" t="s">
        <v>152</v>
      </c>
      <c r="GS5" s="84" t="s">
        <v>153</v>
      </c>
      <c r="GT5" s="84" t="s">
        <v>155</v>
      </c>
      <c r="GU5" s="84" t="s">
        <v>156</v>
      </c>
      <c r="GV5" s="84" t="s">
        <v>158</v>
      </c>
      <c r="GW5" s="84" t="s">
        <v>159</v>
      </c>
      <c r="GX5" s="84" t="s">
        <v>160</v>
      </c>
      <c r="GY5" s="84" t="s">
        <v>163</v>
      </c>
      <c r="GZ5" s="85" t="s">
        <v>162</v>
      </c>
      <c r="HB5" s="103"/>
      <c r="ID5" s="1"/>
    </row>
    <row r="6" spans="1:238" ht="41.25" customHeight="1" x14ac:dyDescent="0.2">
      <c r="A6" s="120" t="s">
        <v>165</v>
      </c>
      <c r="B6" s="121"/>
      <c r="C6" s="38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40"/>
      <c r="V6" s="38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40"/>
      <c r="AO6" s="38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40"/>
      <c r="BH6" s="38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40"/>
      <c r="CA6" s="10"/>
      <c r="CB6" s="70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0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0"/>
      <c r="DG6" s="71"/>
      <c r="DH6" s="71"/>
      <c r="DI6" s="71"/>
      <c r="DJ6" s="71"/>
      <c r="DK6" s="71"/>
      <c r="DL6" s="71"/>
      <c r="DM6" s="71"/>
      <c r="DN6" s="71"/>
      <c r="DO6" s="71"/>
      <c r="DP6" s="71"/>
      <c r="DQ6" s="71"/>
      <c r="DR6" s="71"/>
      <c r="DS6" s="71"/>
      <c r="DT6" s="71"/>
      <c r="DU6" s="70"/>
      <c r="DV6" s="71"/>
      <c r="DW6" s="71"/>
      <c r="DX6" s="71"/>
      <c r="DY6" s="71"/>
      <c r="DZ6" s="71"/>
      <c r="EA6" s="71"/>
      <c r="EB6" s="71"/>
      <c r="EC6" s="71"/>
      <c r="ED6" s="71"/>
      <c r="EE6" s="71"/>
      <c r="EF6" s="71"/>
      <c r="EG6" s="71"/>
      <c r="EH6" s="71"/>
      <c r="EI6" s="71"/>
      <c r="EJ6" s="62"/>
      <c r="EK6" s="87"/>
      <c r="EL6" s="88"/>
      <c r="EM6" s="88"/>
      <c r="EN6" s="88"/>
      <c r="EO6" s="88"/>
      <c r="EP6" s="88"/>
      <c r="EQ6" s="88"/>
      <c r="ER6" s="88"/>
      <c r="ES6" s="88"/>
      <c r="ET6" s="88"/>
      <c r="EU6" s="88"/>
      <c r="EV6" s="88"/>
      <c r="EW6" s="88"/>
      <c r="EX6" s="88"/>
      <c r="EY6" s="88"/>
      <c r="EZ6" s="88"/>
      <c r="FA6" s="89"/>
      <c r="FB6" s="87"/>
      <c r="FC6" s="88"/>
      <c r="FD6" s="88"/>
      <c r="FE6" s="88"/>
      <c r="FF6" s="88"/>
      <c r="FG6" s="88"/>
      <c r="FH6" s="88"/>
      <c r="FI6" s="88"/>
      <c r="FJ6" s="88"/>
      <c r="FK6" s="88"/>
      <c r="FL6" s="88"/>
      <c r="FM6" s="88"/>
      <c r="FN6" s="88"/>
      <c r="FO6" s="88"/>
      <c r="FP6" s="88"/>
      <c r="FQ6" s="88"/>
      <c r="FR6" s="89"/>
      <c r="FS6" s="87"/>
      <c r="FT6" s="88"/>
      <c r="FU6" s="88"/>
      <c r="FV6" s="88"/>
      <c r="FW6" s="88"/>
      <c r="FX6" s="88"/>
      <c r="FY6" s="88"/>
      <c r="FZ6" s="88"/>
      <c r="GA6" s="88"/>
      <c r="GB6" s="88"/>
      <c r="GC6" s="88"/>
      <c r="GD6" s="88"/>
      <c r="GE6" s="88"/>
      <c r="GF6" s="88"/>
      <c r="GG6" s="88"/>
      <c r="GH6" s="88"/>
      <c r="GI6" s="89"/>
      <c r="GJ6" s="87"/>
      <c r="GK6" s="88"/>
      <c r="GL6" s="88"/>
      <c r="GM6" s="88"/>
      <c r="GN6" s="88"/>
      <c r="GO6" s="88"/>
      <c r="GP6" s="88"/>
      <c r="GQ6" s="88"/>
      <c r="GR6" s="88"/>
      <c r="GS6" s="88"/>
      <c r="GT6" s="88"/>
      <c r="GU6" s="88"/>
      <c r="GV6" s="88"/>
      <c r="GW6" s="88"/>
      <c r="GX6" s="88"/>
      <c r="GY6" s="88"/>
      <c r="GZ6" s="89"/>
      <c r="HB6" s="104"/>
      <c r="ID6" s="1"/>
    </row>
    <row r="7" spans="1:238" ht="25.5" customHeight="1" x14ac:dyDescent="0.2">
      <c r="A7" s="122" t="s">
        <v>25</v>
      </c>
      <c r="B7" s="14" t="s">
        <v>26</v>
      </c>
      <c r="C7" s="42" t="s">
        <v>164</v>
      </c>
      <c r="D7" s="42" t="s">
        <v>164</v>
      </c>
      <c r="E7" s="42" t="s">
        <v>164</v>
      </c>
      <c r="F7" s="42" t="s">
        <v>164</v>
      </c>
      <c r="G7" s="42"/>
      <c r="H7" s="42"/>
      <c r="I7" s="42"/>
      <c r="J7" s="42"/>
      <c r="K7" s="42" t="s">
        <v>164</v>
      </c>
      <c r="L7" s="42" t="s">
        <v>164</v>
      </c>
      <c r="M7" s="42" t="s">
        <v>164</v>
      </c>
      <c r="N7" s="42" t="s">
        <v>164</v>
      </c>
      <c r="O7" s="42" t="s">
        <v>164</v>
      </c>
      <c r="P7" s="42" t="s">
        <v>164</v>
      </c>
      <c r="Q7" s="42"/>
      <c r="R7" s="42"/>
      <c r="S7" s="42"/>
      <c r="T7" s="42"/>
      <c r="U7" s="43"/>
      <c r="V7" s="42" t="s">
        <v>164</v>
      </c>
      <c r="W7" s="42" t="s">
        <v>164</v>
      </c>
      <c r="X7" s="42" t="s">
        <v>164</v>
      </c>
      <c r="Y7" s="42" t="s">
        <v>164</v>
      </c>
      <c r="Z7" s="42"/>
      <c r="AA7" s="42"/>
      <c r="AB7" s="42"/>
      <c r="AC7" s="42"/>
      <c r="AD7" s="42" t="s">
        <v>164</v>
      </c>
      <c r="AE7" s="42" t="s">
        <v>164</v>
      </c>
      <c r="AF7" s="42" t="s">
        <v>164</v>
      </c>
      <c r="AG7" s="42" t="s">
        <v>164</v>
      </c>
      <c r="AH7" s="42" t="s">
        <v>164</v>
      </c>
      <c r="AI7" s="42" t="s">
        <v>164</v>
      </c>
      <c r="AJ7" s="42"/>
      <c r="AK7" s="42"/>
      <c r="AL7" s="42"/>
      <c r="AM7" s="42"/>
      <c r="AN7" s="43"/>
      <c r="AO7" s="42" t="s">
        <v>164</v>
      </c>
      <c r="AP7" s="42" t="s">
        <v>164</v>
      </c>
      <c r="AQ7" s="42" t="s">
        <v>164</v>
      </c>
      <c r="AR7" s="42" t="s">
        <v>164</v>
      </c>
      <c r="AS7" s="42"/>
      <c r="AT7" s="42"/>
      <c r="AU7" s="42"/>
      <c r="AV7" s="42"/>
      <c r="AW7" s="42" t="s">
        <v>164</v>
      </c>
      <c r="AX7" s="42" t="s">
        <v>164</v>
      </c>
      <c r="AY7" s="42" t="s">
        <v>164</v>
      </c>
      <c r="AZ7" s="42" t="s">
        <v>164</v>
      </c>
      <c r="BA7" s="42" t="s">
        <v>164</v>
      </c>
      <c r="BB7" s="42" t="s">
        <v>164</v>
      </c>
      <c r="BC7" s="42"/>
      <c r="BD7" s="42"/>
      <c r="BE7" s="42"/>
      <c r="BF7" s="42"/>
      <c r="BG7" s="43"/>
      <c r="BH7" s="41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3"/>
      <c r="CA7" s="10"/>
      <c r="CB7" s="72"/>
      <c r="CC7" s="73"/>
      <c r="CD7" s="73"/>
      <c r="CE7" s="73"/>
      <c r="CF7" s="73"/>
      <c r="CG7" s="73"/>
      <c r="CH7" s="73"/>
      <c r="CI7" s="73"/>
      <c r="CJ7" s="73"/>
      <c r="CK7" s="73"/>
      <c r="CL7" s="73"/>
      <c r="CM7" s="73"/>
      <c r="CN7" s="73"/>
      <c r="CO7" s="73"/>
      <c r="CP7" s="73"/>
      <c r="CQ7" s="72"/>
      <c r="CR7" s="73"/>
      <c r="CS7" s="73"/>
      <c r="CT7" s="73"/>
      <c r="CU7" s="73"/>
      <c r="CV7" s="73"/>
      <c r="CW7" s="73"/>
      <c r="CX7" s="73"/>
      <c r="CY7" s="73"/>
      <c r="CZ7" s="73"/>
      <c r="DA7" s="73"/>
      <c r="DB7" s="73"/>
      <c r="DC7" s="73"/>
      <c r="DD7" s="73"/>
      <c r="DE7" s="73"/>
      <c r="DF7" s="72"/>
      <c r="DG7" s="73"/>
      <c r="DH7" s="73"/>
      <c r="DI7" s="73"/>
      <c r="DJ7" s="73"/>
      <c r="DK7" s="73"/>
      <c r="DL7" s="73"/>
      <c r="DM7" s="73"/>
      <c r="DN7" s="73"/>
      <c r="DO7" s="73"/>
      <c r="DP7" s="73"/>
      <c r="DQ7" s="73"/>
      <c r="DR7" s="73"/>
      <c r="DS7" s="73"/>
      <c r="DT7" s="73"/>
      <c r="DU7" s="72"/>
      <c r="DV7" s="73"/>
      <c r="DW7" s="73"/>
      <c r="DX7" s="73"/>
      <c r="DY7" s="73"/>
      <c r="DZ7" s="73"/>
      <c r="EA7" s="73"/>
      <c r="EB7" s="73"/>
      <c r="EC7" s="73"/>
      <c r="ED7" s="73"/>
      <c r="EE7" s="73"/>
      <c r="EF7" s="73"/>
      <c r="EG7" s="73"/>
      <c r="EH7" s="73"/>
      <c r="EI7" s="73"/>
      <c r="EJ7" s="17"/>
      <c r="EK7" s="69" t="s">
        <v>164</v>
      </c>
      <c r="EL7" s="69" t="s">
        <v>164</v>
      </c>
      <c r="EM7" s="69" t="s">
        <v>164</v>
      </c>
      <c r="EN7" s="69" t="s">
        <v>164</v>
      </c>
      <c r="EO7" s="69" t="s">
        <v>164</v>
      </c>
      <c r="EP7" s="69" t="s">
        <v>164</v>
      </c>
      <c r="EQ7" s="69" t="s">
        <v>164</v>
      </c>
      <c r="ER7" s="69" t="s">
        <v>164</v>
      </c>
      <c r="ES7" s="69" t="s">
        <v>164</v>
      </c>
      <c r="ET7" s="69" t="s">
        <v>164</v>
      </c>
      <c r="EU7" s="67"/>
      <c r="EV7" s="67"/>
      <c r="EW7" s="67"/>
      <c r="EX7" s="67"/>
      <c r="EY7" s="67"/>
      <c r="EZ7" s="67"/>
      <c r="FA7" s="68"/>
      <c r="FB7" s="69" t="s">
        <v>164</v>
      </c>
      <c r="FC7" s="69" t="s">
        <v>164</v>
      </c>
      <c r="FD7" s="69" t="s">
        <v>164</v>
      </c>
      <c r="FE7" s="69" t="s">
        <v>164</v>
      </c>
      <c r="FF7" s="69" t="s">
        <v>164</v>
      </c>
      <c r="FG7" s="69" t="s">
        <v>164</v>
      </c>
      <c r="FH7" s="69" t="s">
        <v>164</v>
      </c>
      <c r="FI7" s="69" t="s">
        <v>164</v>
      </c>
      <c r="FJ7" s="69" t="s">
        <v>164</v>
      </c>
      <c r="FK7" s="69" t="s">
        <v>164</v>
      </c>
      <c r="FL7" s="67"/>
      <c r="FM7" s="67"/>
      <c r="FN7" s="67"/>
      <c r="FO7" s="67"/>
      <c r="FP7" s="67"/>
      <c r="FQ7" s="67"/>
      <c r="FR7" s="68"/>
      <c r="FS7" s="66"/>
      <c r="FT7" s="67"/>
      <c r="FU7" s="67"/>
      <c r="FV7" s="67"/>
      <c r="FW7" s="67"/>
      <c r="FX7" s="67"/>
      <c r="FY7" s="67"/>
      <c r="FZ7" s="67"/>
      <c r="GA7" s="67"/>
      <c r="GB7" s="67"/>
      <c r="GC7" s="67"/>
      <c r="GD7" s="67"/>
      <c r="GE7" s="67"/>
      <c r="GF7" s="67"/>
      <c r="GG7" s="67"/>
      <c r="GH7" s="67"/>
      <c r="GI7" s="68"/>
      <c r="GJ7" s="69" t="s">
        <v>164</v>
      </c>
      <c r="GK7" s="69" t="s">
        <v>164</v>
      </c>
      <c r="GL7" s="69" t="s">
        <v>164</v>
      </c>
      <c r="GM7" s="69" t="s">
        <v>164</v>
      </c>
      <c r="GN7" s="69" t="s">
        <v>164</v>
      </c>
      <c r="GO7" s="69" t="s">
        <v>164</v>
      </c>
      <c r="GP7" s="69" t="s">
        <v>164</v>
      </c>
      <c r="GQ7" s="69" t="s">
        <v>164</v>
      </c>
      <c r="GR7" s="69" t="s">
        <v>164</v>
      </c>
      <c r="GS7" s="69" t="s">
        <v>164</v>
      </c>
      <c r="GT7" s="69" t="s">
        <v>164</v>
      </c>
      <c r="GU7" s="69" t="s">
        <v>164</v>
      </c>
      <c r="GV7" s="67"/>
      <c r="GW7" s="67"/>
      <c r="GX7" s="67"/>
      <c r="GY7" s="67"/>
      <c r="GZ7" s="68"/>
      <c r="HA7" s="1">
        <f>COUNTIF(C7:GZ7,"учтена")</f>
        <v>62</v>
      </c>
      <c r="HB7" s="105"/>
      <c r="ID7" s="1"/>
    </row>
    <row r="8" spans="1:238" ht="26.1" customHeight="1" x14ac:dyDescent="0.2">
      <c r="A8" s="122"/>
      <c r="B8" s="14" t="s">
        <v>27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3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3"/>
      <c r="AO8" s="42" t="s">
        <v>164</v>
      </c>
      <c r="AP8" s="42" t="s">
        <v>164</v>
      </c>
      <c r="AQ8" s="42" t="s">
        <v>164</v>
      </c>
      <c r="AR8" s="42" t="s">
        <v>164</v>
      </c>
      <c r="AS8" s="42"/>
      <c r="AT8" s="42"/>
      <c r="AU8" s="42"/>
      <c r="AV8" s="42"/>
      <c r="AW8" s="42" t="s">
        <v>164</v>
      </c>
      <c r="AX8" s="42" t="s">
        <v>164</v>
      </c>
      <c r="AY8" s="42" t="s">
        <v>164</v>
      </c>
      <c r="AZ8" s="42" t="s">
        <v>164</v>
      </c>
      <c r="BA8" s="42" t="s">
        <v>164</v>
      </c>
      <c r="BB8" s="42" t="s">
        <v>164</v>
      </c>
      <c r="BC8" s="42"/>
      <c r="BD8" s="42"/>
      <c r="BE8" s="42"/>
      <c r="BF8" s="42"/>
      <c r="BG8" s="43"/>
      <c r="BH8" s="41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3"/>
      <c r="CA8" s="10"/>
      <c r="CB8" s="72"/>
      <c r="CC8" s="73"/>
      <c r="CD8" s="73"/>
      <c r="CE8" s="73"/>
      <c r="CF8" s="73"/>
      <c r="CG8" s="73"/>
      <c r="CH8" s="73"/>
      <c r="CI8" s="73"/>
      <c r="CJ8" s="73"/>
      <c r="CK8" s="73"/>
      <c r="CL8" s="73"/>
      <c r="CM8" s="73"/>
      <c r="CN8" s="73"/>
      <c r="CO8" s="73"/>
      <c r="CP8" s="73"/>
      <c r="CQ8" s="72"/>
      <c r="CR8" s="73"/>
      <c r="CS8" s="73"/>
      <c r="CT8" s="73"/>
      <c r="CU8" s="73"/>
      <c r="CV8" s="73"/>
      <c r="CW8" s="73"/>
      <c r="CX8" s="73"/>
      <c r="CY8" s="73"/>
      <c r="CZ8" s="73"/>
      <c r="DA8" s="73"/>
      <c r="DB8" s="73"/>
      <c r="DC8" s="73"/>
      <c r="DD8" s="73"/>
      <c r="DE8" s="73"/>
      <c r="DF8" s="72"/>
      <c r="DG8" s="73"/>
      <c r="DH8" s="73"/>
      <c r="DI8" s="73"/>
      <c r="DJ8" s="73"/>
      <c r="DK8" s="73"/>
      <c r="DL8" s="73"/>
      <c r="DM8" s="73"/>
      <c r="DN8" s="73"/>
      <c r="DO8" s="73"/>
      <c r="DP8" s="73"/>
      <c r="DQ8" s="73"/>
      <c r="DR8" s="73"/>
      <c r="DS8" s="73"/>
      <c r="DT8" s="73"/>
      <c r="DU8" s="72"/>
      <c r="DV8" s="73"/>
      <c r="DW8" s="73"/>
      <c r="DX8" s="73"/>
      <c r="DY8" s="73"/>
      <c r="DZ8" s="73"/>
      <c r="EA8" s="73"/>
      <c r="EB8" s="73"/>
      <c r="EC8" s="73"/>
      <c r="ED8" s="73"/>
      <c r="EE8" s="73"/>
      <c r="EF8" s="73"/>
      <c r="EG8" s="73"/>
      <c r="EH8" s="73"/>
      <c r="EI8" s="73"/>
      <c r="EJ8" s="17"/>
      <c r="EK8" s="69" t="s">
        <v>164</v>
      </c>
      <c r="EL8" s="69" t="s">
        <v>164</v>
      </c>
      <c r="EM8" s="69" t="s">
        <v>164</v>
      </c>
      <c r="EN8" s="69" t="s">
        <v>164</v>
      </c>
      <c r="EO8" s="69" t="s">
        <v>164</v>
      </c>
      <c r="EP8" s="69" t="s">
        <v>164</v>
      </c>
      <c r="EQ8" s="69" t="s">
        <v>164</v>
      </c>
      <c r="ER8" s="69" t="s">
        <v>164</v>
      </c>
      <c r="ES8" s="69" t="s">
        <v>164</v>
      </c>
      <c r="ET8" s="69" t="s">
        <v>164</v>
      </c>
      <c r="EU8" s="67"/>
      <c r="EV8" s="67"/>
      <c r="EW8" s="67"/>
      <c r="EX8" s="67"/>
      <c r="EY8" s="67"/>
      <c r="EZ8" s="67"/>
      <c r="FA8" s="68"/>
      <c r="FB8" s="69" t="s">
        <v>164</v>
      </c>
      <c r="FC8" s="69" t="s">
        <v>164</v>
      </c>
      <c r="FD8" s="69" t="s">
        <v>164</v>
      </c>
      <c r="FE8" s="69" t="s">
        <v>164</v>
      </c>
      <c r="FF8" s="69" t="s">
        <v>164</v>
      </c>
      <c r="FG8" s="69" t="s">
        <v>164</v>
      </c>
      <c r="FH8" s="69" t="s">
        <v>164</v>
      </c>
      <c r="FI8" s="69" t="s">
        <v>164</v>
      </c>
      <c r="FJ8" s="69" t="s">
        <v>164</v>
      </c>
      <c r="FK8" s="69" t="s">
        <v>164</v>
      </c>
      <c r="FL8" s="67"/>
      <c r="FM8" s="67"/>
      <c r="FN8" s="67"/>
      <c r="FO8" s="67"/>
      <c r="FP8" s="67"/>
      <c r="FQ8" s="67"/>
      <c r="FR8" s="68"/>
      <c r="FS8" s="66"/>
      <c r="FT8" s="67"/>
      <c r="FU8" s="67"/>
      <c r="FV8" s="67"/>
      <c r="FW8" s="67"/>
      <c r="FX8" s="67"/>
      <c r="FY8" s="67"/>
      <c r="FZ8" s="67"/>
      <c r="GA8" s="67"/>
      <c r="GB8" s="67"/>
      <c r="GC8" s="67"/>
      <c r="GD8" s="67"/>
      <c r="GE8" s="67"/>
      <c r="GF8" s="67"/>
      <c r="GG8" s="67"/>
      <c r="GH8" s="67"/>
      <c r="GI8" s="68"/>
      <c r="GJ8" s="69"/>
      <c r="GK8" s="69"/>
      <c r="GL8" s="69"/>
      <c r="GM8" s="69"/>
      <c r="GN8" s="69"/>
      <c r="GO8" s="69"/>
      <c r="GP8" s="69"/>
      <c r="GQ8" s="69"/>
      <c r="GR8" s="69"/>
      <c r="GS8" s="67"/>
      <c r="GT8" s="69"/>
      <c r="GU8" s="69"/>
      <c r="GV8" s="67"/>
      <c r="GW8" s="67"/>
      <c r="GX8" s="67"/>
      <c r="GY8" s="67"/>
      <c r="GZ8" s="68"/>
      <c r="HA8" s="1">
        <f>COUNTIF(C8:GZ8,"учтена")</f>
        <v>30</v>
      </c>
      <c r="HB8" s="105"/>
      <c r="ID8" s="1"/>
    </row>
    <row r="9" spans="1:238" ht="24.95" customHeight="1" x14ac:dyDescent="0.2">
      <c r="A9" s="122"/>
      <c r="B9" s="14" t="s">
        <v>14</v>
      </c>
      <c r="C9" s="42" t="s">
        <v>164</v>
      </c>
      <c r="D9" s="42" t="s">
        <v>164</v>
      </c>
      <c r="E9" s="42" t="s">
        <v>164</v>
      </c>
      <c r="F9" s="42" t="s">
        <v>164</v>
      </c>
      <c r="G9" s="42"/>
      <c r="H9" s="42"/>
      <c r="I9" s="42"/>
      <c r="J9" s="42"/>
      <c r="K9" s="42" t="s">
        <v>164</v>
      </c>
      <c r="L9" s="42" t="s">
        <v>164</v>
      </c>
      <c r="M9" s="42" t="s">
        <v>164</v>
      </c>
      <c r="N9" s="42" t="s">
        <v>164</v>
      </c>
      <c r="O9" s="42" t="s">
        <v>164</v>
      </c>
      <c r="P9" s="42" t="s">
        <v>164</v>
      </c>
      <c r="Q9" s="42"/>
      <c r="R9" s="42"/>
      <c r="S9" s="42"/>
      <c r="T9" s="42"/>
      <c r="U9" s="43"/>
      <c r="V9" s="42" t="s">
        <v>164</v>
      </c>
      <c r="W9" s="42" t="s">
        <v>164</v>
      </c>
      <c r="X9" s="42" t="s">
        <v>164</v>
      </c>
      <c r="Y9" s="42" t="s">
        <v>164</v>
      </c>
      <c r="Z9" s="42"/>
      <c r="AA9" s="42"/>
      <c r="AB9" s="42"/>
      <c r="AC9" s="42"/>
      <c r="AD9" s="42" t="s">
        <v>164</v>
      </c>
      <c r="AE9" s="42" t="s">
        <v>164</v>
      </c>
      <c r="AF9" s="42" t="s">
        <v>164</v>
      </c>
      <c r="AG9" s="42" t="s">
        <v>164</v>
      </c>
      <c r="AH9" s="42" t="s">
        <v>164</v>
      </c>
      <c r="AI9" s="42" t="s">
        <v>164</v>
      </c>
      <c r="AJ9" s="42"/>
      <c r="AK9" s="42"/>
      <c r="AL9" s="42"/>
      <c r="AM9" s="42"/>
      <c r="AN9" s="43"/>
      <c r="AO9" s="42" t="s">
        <v>164</v>
      </c>
      <c r="AP9" s="42" t="s">
        <v>164</v>
      </c>
      <c r="AQ9" s="42" t="s">
        <v>164</v>
      </c>
      <c r="AR9" s="42" t="s">
        <v>164</v>
      </c>
      <c r="AS9" s="42"/>
      <c r="AT9" s="42"/>
      <c r="AU9" s="42"/>
      <c r="AV9" s="42"/>
      <c r="AW9" s="42" t="s">
        <v>164</v>
      </c>
      <c r="AX9" s="42" t="s">
        <v>164</v>
      </c>
      <c r="AY9" s="42" t="s">
        <v>164</v>
      </c>
      <c r="AZ9" s="42" t="s">
        <v>164</v>
      </c>
      <c r="BA9" s="42" t="s">
        <v>164</v>
      </c>
      <c r="BB9" s="42" t="s">
        <v>164</v>
      </c>
      <c r="BC9" s="42"/>
      <c r="BD9" s="42"/>
      <c r="BE9" s="42"/>
      <c r="BF9" s="42"/>
      <c r="BG9" s="43"/>
      <c r="BH9" s="41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3"/>
      <c r="CA9" s="10"/>
      <c r="CB9" s="72"/>
      <c r="CC9" s="73"/>
      <c r="CD9" s="73"/>
      <c r="CE9" s="73"/>
      <c r="CF9" s="73"/>
      <c r="CG9" s="73"/>
      <c r="CH9" s="73"/>
      <c r="CI9" s="73"/>
      <c r="CJ9" s="73"/>
      <c r="CK9" s="73"/>
      <c r="CL9" s="73"/>
      <c r="CM9" s="73"/>
      <c r="CN9" s="73"/>
      <c r="CO9" s="73"/>
      <c r="CP9" s="73"/>
      <c r="CQ9" s="72"/>
      <c r="CR9" s="73"/>
      <c r="CS9" s="73"/>
      <c r="CT9" s="73"/>
      <c r="CU9" s="73"/>
      <c r="CV9" s="73"/>
      <c r="CW9" s="73"/>
      <c r="CX9" s="73"/>
      <c r="CY9" s="73"/>
      <c r="CZ9" s="73"/>
      <c r="DA9" s="73"/>
      <c r="DB9" s="73"/>
      <c r="DC9" s="73"/>
      <c r="DD9" s="73"/>
      <c r="DE9" s="73"/>
      <c r="DF9" s="72"/>
      <c r="DG9" s="73"/>
      <c r="DH9" s="73"/>
      <c r="DI9" s="73"/>
      <c r="DJ9" s="73"/>
      <c r="DK9" s="73"/>
      <c r="DL9" s="73"/>
      <c r="DM9" s="73"/>
      <c r="DN9" s="73"/>
      <c r="DO9" s="73"/>
      <c r="DP9" s="73"/>
      <c r="DQ9" s="73"/>
      <c r="DR9" s="73"/>
      <c r="DS9" s="73"/>
      <c r="DT9" s="73"/>
      <c r="DU9" s="72"/>
      <c r="DV9" s="73"/>
      <c r="DW9" s="73"/>
      <c r="DX9" s="73"/>
      <c r="DY9" s="73"/>
      <c r="DZ9" s="73"/>
      <c r="EA9" s="73"/>
      <c r="EB9" s="73"/>
      <c r="EC9" s="73"/>
      <c r="ED9" s="73"/>
      <c r="EE9" s="73"/>
      <c r="EF9" s="73"/>
      <c r="EG9" s="73"/>
      <c r="EH9" s="73"/>
      <c r="EI9" s="73"/>
      <c r="EJ9" s="17"/>
      <c r="EK9" s="69" t="s">
        <v>164</v>
      </c>
      <c r="EL9" s="69" t="s">
        <v>164</v>
      </c>
      <c r="EM9" s="69" t="s">
        <v>164</v>
      </c>
      <c r="EN9" s="69" t="s">
        <v>164</v>
      </c>
      <c r="EO9" s="69" t="s">
        <v>164</v>
      </c>
      <c r="EP9" s="69" t="s">
        <v>164</v>
      </c>
      <c r="EQ9" s="69" t="s">
        <v>164</v>
      </c>
      <c r="ER9" s="69" t="s">
        <v>164</v>
      </c>
      <c r="ES9" s="69" t="s">
        <v>164</v>
      </c>
      <c r="ET9" s="69" t="s">
        <v>164</v>
      </c>
      <c r="EU9" s="67"/>
      <c r="EV9" s="67"/>
      <c r="EW9" s="67"/>
      <c r="EX9" s="67"/>
      <c r="EY9" s="67"/>
      <c r="EZ9" s="67"/>
      <c r="FA9" s="68"/>
      <c r="FB9" s="69" t="s">
        <v>164</v>
      </c>
      <c r="FC9" s="69" t="s">
        <v>164</v>
      </c>
      <c r="FD9" s="69" t="s">
        <v>164</v>
      </c>
      <c r="FE9" s="69" t="s">
        <v>164</v>
      </c>
      <c r="FF9" s="69" t="s">
        <v>164</v>
      </c>
      <c r="FG9" s="69" t="s">
        <v>164</v>
      </c>
      <c r="FH9" s="69" t="s">
        <v>164</v>
      </c>
      <c r="FI9" s="69" t="s">
        <v>164</v>
      </c>
      <c r="FJ9" s="69" t="s">
        <v>164</v>
      </c>
      <c r="FK9" s="69" t="s">
        <v>164</v>
      </c>
      <c r="FL9" s="67"/>
      <c r="FM9" s="67"/>
      <c r="FN9" s="67"/>
      <c r="FO9" s="67"/>
      <c r="FP9" s="67"/>
      <c r="FQ9" s="67"/>
      <c r="FR9" s="68"/>
      <c r="FS9" s="66"/>
      <c r="FT9" s="67"/>
      <c r="FU9" s="67"/>
      <c r="FV9" s="67"/>
      <c r="FW9" s="67"/>
      <c r="FX9" s="67"/>
      <c r="FY9" s="67"/>
      <c r="FZ9" s="67"/>
      <c r="GA9" s="67"/>
      <c r="GB9" s="67"/>
      <c r="GC9" s="67"/>
      <c r="GD9" s="67"/>
      <c r="GE9" s="67"/>
      <c r="GF9" s="67"/>
      <c r="GG9" s="67"/>
      <c r="GH9" s="67"/>
      <c r="GI9" s="68"/>
      <c r="GJ9" s="69"/>
      <c r="GK9" s="69"/>
      <c r="GL9" s="69"/>
      <c r="GM9" s="69"/>
      <c r="GN9" s="69"/>
      <c r="GO9" s="69"/>
      <c r="GP9" s="69"/>
      <c r="GQ9" s="69"/>
      <c r="GR9" s="69"/>
      <c r="GS9" s="67"/>
      <c r="GT9" s="69"/>
      <c r="GU9" s="69"/>
      <c r="GV9" s="67"/>
      <c r="GW9" s="67"/>
      <c r="GX9" s="67"/>
      <c r="GY9" s="67"/>
      <c r="GZ9" s="68"/>
      <c r="HA9" s="1">
        <f>COUNTIF(C9:GZ9,"учтена")</f>
        <v>50</v>
      </c>
      <c r="HB9" s="105"/>
      <c r="ID9" s="1"/>
    </row>
    <row r="10" spans="1:238" ht="24.6" customHeight="1" x14ac:dyDescent="0.2">
      <c r="A10" s="122"/>
      <c r="B10" s="14" t="s">
        <v>18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3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3"/>
      <c r="AO10" s="42" t="s">
        <v>164</v>
      </c>
      <c r="AP10" s="42" t="s">
        <v>164</v>
      </c>
      <c r="AQ10" s="42" t="s">
        <v>164</v>
      </c>
      <c r="AR10" s="42" t="s">
        <v>164</v>
      </c>
      <c r="AS10" s="42"/>
      <c r="AT10" s="42"/>
      <c r="AU10" s="42"/>
      <c r="AV10" s="42"/>
      <c r="AW10" s="42" t="s">
        <v>164</v>
      </c>
      <c r="AX10" s="42" t="s">
        <v>164</v>
      </c>
      <c r="AY10" s="42" t="s">
        <v>164</v>
      </c>
      <c r="AZ10" s="42" t="s">
        <v>164</v>
      </c>
      <c r="BA10" s="42" t="s">
        <v>164</v>
      </c>
      <c r="BB10" s="42" t="s">
        <v>164</v>
      </c>
      <c r="BC10" s="42"/>
      <c r="BD10" s="42"/>
      <c r="BE10" s="42"/>
      <c r="BF10" s="42"/>
      <c r="BG10" s="43"/>
      <c r="BH10" s="41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3"/>
      <c r="CA10" s="10"/>
      <c r="CB10" s="72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2"/>
      <c r="CR10" s="73"/>
      <c r="CS10" s="73"/>
      <c r="CT10" s="73"/>
      <c r="CU10" s="73"/>
      <c r="CV10" s="73"/>
      <c r="CW10" s="73"/>
      <c r="CX10" s="73"/>
      <c r="CY10" s="73"/>
      <c r="CZ10" s="73"/>
      <c r="DA10" s="73"/>
      <c r="DB10" s="73"/>
      <c r="DC10" s="73"/>
      <c r="DD10" s="73"/>
      <c r="DE10" s="73"/>
      <c r="DF10" s="72"/>
      <c r="DG10" s="73"/>
      <c r="DH10" s="73"/>
      <c r="DI10" s="73"/>
      <c r="DJ10" s="73"/>
      <c r="DK10" s="73"/>
      <c r="DL10" s="73"/>
      <c r="DM10" s="73"/>
      <c r="DN10" s="73"/>
      <c r="DO10" s="73"/>
      <c r="DP10" s="73"/>
      <c r="DQ10" s="73"/>
      <c r="DR10" s="73"/>
      <c r="DS10" s="73"/>
      <c r="DT10" s="73"/>
      <c r="DU10" s="72"/>
      <c r="DV10" s="73"/>
      <c r="DW10" s="73"/>
      <c r="DX10" s="73"/>
      <c r="DY10" s="73"/>
      <c r="DZ10" s="73"/>
      <c r="EA10" s="73"/>
      <c r="EB10" s="73"/>
      <c r="EC10" s="73"/>
      <c r="ED10" s="73"/>
      <c r="EE10" s="73"/>
      <c r="EF10" s="73"/>
      <c r="EG10" s="73"/>
      <c r="EH10" s="73"/>
      <c r="EI10" s="73"/>
      <c r="EJ10" s="17"/>
      <c r="EK10" s="69"/>
      <c r="EL10" s="69"/>
      <c r="EM10" s="69"/>
      <c r="EN10" s="69"/>
      <c r="EO10" s="67"/>
      <c r="EP10" s="69"/>
      <c r="EQ10" s="69"/>
      <c r="ER10" s="69"/>
      <c r="ES10" s="69"/>
      <c r="ET10" s="69"/>
      <c r="EU10" s="67"/>
      <c r="EV10" s="67"/>
      <c r="EW10" s="67"/>
      <c r="EX10" s="67"/>
      <c r="EY10" s="67"/>
      <c r="EZ10" s="67"/>
      <c r="FA10" s="68"/>
      <c r="FB10" s="69"/>
      <c r="FC10" s="69"/>
      <c r="FD10" s="69"/>
      <c r="FE10" s="69"/>
      <c r="FF10" s="67"/>
      <c r="FG10" s="69"/>
      <c r="FH10" s="69"/>
      <c r="FI10" s="69"/>
      <c r="FJ10" s="69"/>
      <c r="FK10" s="69"/>
      <c r="FL10" s="67"/>
      <c r="FM10" s="67"/>
      <c r="FN10" s="67"/>
      <c r="FO10" s="67"/>
      <c r="FP10" s="67"/>
      <c r="FQ10" s="67"/>
      <c r="FR10" s="68"/>
      <c r="FS10" s="66"/>
      <c r="FT10" s="67"/>
      <c r="FU10" s="67"/>
      <c r="FV10" s="67"/>
      <c r="FW10" s="67"/>
      <c r="FX10" s="67"/>
      <c r="FY10" s="67"/>
      <c r="FZ10" s="67"/>
      <c r="GA10" s="67"/>
      <c r="GB10" s="67"/>
      <c r="GC10" s="67"/>
      <c r="GD10" s="67"/>
      <c r="GE10" s="67"/>
      <c r="GF10" s="67"/>
      <c r="GG10" s="67"/>
      <c r="GH10" s="67"/>
      <c r="GI10" s="68"/>
      <c r="GJ10" s="69" t="s">
        <v>164</v>
      </c>
      <c r="GK10" s="69" t="s">
        <v>164</v>
      </c>
      <c r="GL10" s="69" t="s">
        <v>164</v>
      </c>
      <c r="GM10" s="69" t="s">
        <v>164</v>
      </c>
      <c r="GN10" s="69" t="s">
        <v>164</v>
      </c>
      <c r="GO10" s="69" t="s">
        <v>164</v>
      </c>
      <c r="GP10" s="69" t="s">
        <v>164</v>
      </c>
      <c r="GQ10" s="69" t="s">
        <v>164</v>
      </c>
      <c r="GR10" s="69" t="s">
        <v>164</v>
      </c>
      <c r="GS10" s="69" t="s">
        <v>164</v>
      </c>
      <c r="GT10" s="69" t="s">
        <v>164</v>
      </c>
      <c r="GU10" s="69" t="s">
        <v>164</v>
      </c>
      <c r="GV10" s="67"/>
      <c r="GW10" s="67"/>
      <c r="GX10" s="67"/>
      <c r="GY10" s="67"/>
      <c r="GZ10" s="68"/>
      <c r="HA10" s="1">
        <f>COUNTIF(C10:GZ10,"учтена")</f>
        <v>22</v>
      </c>
      <c r="HB10" s="105"/>
      <c r="ID10" s="1"/>
    </row>
    <row r="11" spans="1:238" ht="26.45" customHeight="1" x14ac:dyDescent="0.2">
      <c r="A11" s="122"/>
      <c r="B11" s="14" t="s">
        <v>19</v>
      </c>
      <c r="C11" s="42" t="s">
        <v>164</v>
      </c>
      <c r="D11" s="42" t="s">
        <v>164</v>
      </c>
      <c r="E11" s="42" t="s">
        <v>164</v>
      </c>
      <c r="F11" s="42" t="s">
        <v>164</v>
      </c>
      <c r="G11" s="42"/>
      <c r="H11" s="42"/>
      <c r="I11" s="42"/>
      <c r="J11" s="42"/>
      <c r="K11" s="42" t="s">
        <v>164</v>
      </c>
      <c r="L11" s="42" t="s">
        <v>164</v>
      </c>
      <c r="M11" s="42" t="s">
        <v>164</v>
      </c>
      <c r="N11" s="42" t="s">
        <v>164</v>
      </c>
      <c r="O11" s="42" t="s">
        <v>164</v>
      </c>
      <c r="P11" s="42" t="s">
        <v>164</v>
      </c>
      <c r="Q11" s="42"/>
      <c r="R11" s="42"/>
      <c r="S11" s="42"/>
      <c r="T11" s="42"/>
      <c r="U11" s="43"/>
      <c r="V11" s="42" t="s">
        <v>164</v>
      </c>
      <c r="W11" s="42" t="s">
        <v>164</v>
      </c>
      <c r="X11" s="42" t="s">
        <v>164</v>
      </c>
      <c r="Y11" s="42" t="s">
        <v>164</v>
      </c>
      <c r="Z11" s="42"/>
      <c r="AA11" s="42"/>
      <c r="AB11" s="42"/>
      <c r="AC11" s="42"/>
      <c r="AD11" s="42" t="s">
        <v>164</v>
      </c>
      <c r="AE11" s="42" t="s">
        <v>164</v>
      </c>
      <c r="AF11" s="42" t="s">
        <v>164</v>
      </c>
      <c r="AG11" s="42" t="s">
        <v>164</v>
      </c>
      <c r="AH11" s="42" t="s">
        <v>164</v>
      </c>
      <c r="AI11" s="42" t="s">
        <v>164</v>
      </c>
      <c r="AJ11" s="42"/>
      <c r="AK11" s="42"/>
      <c r="AL11" s="42"/>
      <c r="AM11" s="42"/>
      <c r="AN11" s="43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3"/>
      <c r="BH11" s="41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3"/>
      <c r="CA11" s="10"/>
      <c r="CB11" s="72"/>
      <c r="CC11" s="73"/>
      <c r="CD11" s="73"/>
      <c r="CE11" s="73"/>
      <c r="CF11" s="73"/>
      <c r="CG11" s="73"/>
      <c r="CH11" s="73"/>
      <c r="CI11" s="73"/>
      <c r="CJ11" s="73"/>
      <c r="CK11" s="73"/>
      <c r="CL11" s="73"/>
      <c r="CM11" s="73"/>
      <c r="CN11" s="73"/>
      <c r="CO11" s="73"/>
      <c r="CP11" s="73"/>
      <c r="CQ11" s="72"/>
      <c r="CR11" s="73"/>
      <c r="CS11" s="73"/>
      <c r="CT11" s="73"/>
      <c r="CU11" s="73"/>
      <c r="CV11" s="73"/>
      <c r="CW11" s="73"/>
      <c r="CX11" s="73"/>
      <c r="CY11" s="73"/>
      <c r="CZ11" s="73"/>
      <c r="DA11" s="73"/>
      <c r="DB11" s="73"/>
      <c r="DC11" s="73"/>
      <c r="DD11" s="73"/>
      <c r="DE11" s="73"/>
      <c r="DF11" s="72"/>
      <c r="DG11" s="73"/>
      <c r="DH11" s="73"/>
      <c r="DI11" s="73"/>
      <c r="DJ11" s="73"/>
      <c r="DK11" s="73"/>
      <c r="DL11" s="73"/>
      <c r="DM11" s="73"/>
      <c r="DN11" s="73"/>
      <c r="DO11" s="73"/>
      <c r="DP11" s="73"/>
      <c r="DQ11" s="73"/>
      <c r="DR11" s="73"/>
      <c r="DS11" s="73"/>
      <c r="DT11" s="73"/>
      <c r="DU11" s="72"/>
      <c r="DV11" s="73"/>
      <c r="DW11" s="73"/>
      <c r="DX11" s="73"/>
      <c r="DY11" s="73"/>
      <c r="DZ11" s="73"/>
      <c r="EA11" s="73"/>
      <c r="EB11" s="73"/>
      <c r="EC11" s="73"/>
      <c r="ED11" s="73"/>
      <c r="EE11" s="73"/>
      <c r="EF11" s="73"/>
      <c r="EG11" s="73"/>
      <c r="EH11" s="73"/>
      <c r="EI11" s="73"/>
      <c r="EJ11" s="17"/>
      <c r="EK11" s="69" t="s">
        <v>164</v>
      </c>
      <c r="EL11" s="69" t="s">
        <v>164</v>
      </c>
      <c r="EM11" s="69" t="s">
        <v>164</v>
      </c>
      <c r="EN11" s="69" t="s">
        <v>164</v>
      </c>
      <c r="EO11" s="69" t="s">
        <v>164</v>
      </c>
      <c r="EP11" s="69" t="s">
        <v>164</v>
      </c>
      <c r="EQ11" s="69" t="s">
        <v>164</v>
      </c>
      <c r="ER11" s="69" t="s">
        <v>164</v>
      </c>
      <c r="ES11" s="69" t="s">
        <v>164</v>
      </c>
      <c r="ET11" s="69" t="s">
        <v>164</v>
      </c>
      <c r="EU11" s="67"/>
      <c r="EV11" s="67"/>
      <c r="EW11" s="67"/>
      <c r="EX11" s="67"/>
      <c r="EY11" s="67"/>
      <c r="EZ11" s="67"/>
      <c r="FA11" s="68"/>
      <c r="FB11" s="69" t="s">
        <v>164</v>
      </c>
      <c r="FC11" s="69" t="s">
        <v>164</v>
      </c>
      <c r="FD11" s="69" t="s">
        <v>164</v>
      </c>
      <c r="FE11" s="69" t="s">
        <v>164</v>
      </c>
      <c r="FF11" s="69" t="s">
        <v>164</v>
      </c>
      <c r="FG11" s="69" t="s">
        <v>164</v>
      </c>
      <c r="FH11" s="69" t="s">
        <v>164</v>
      </c>
      <c r="FI11" s="69" t="s">
        <v>164</v>
      </c>
      <c r="FJ11" s="69" t="s">
        <v>164</v>
      </c>
      <c r="FK11" s="69" t="s">
        <v>164</v>
      </c>
      <c r="FL11" s="67"/>
      <c r="FM11" s="67"/>
      <c r="FN11" s="67"/>
      <c r="FO11" s="67"/>
      <c r="FP11" s="67"/>
      <c r="FQ11" s="67"/>
      <c r="FR11" s="68"/>
      <c r="FS11" s="66"/>
      <c r="FT11" s="67"/>
      <c r="FU11" s="67"/>
      <c r="FV11" s="67"/>
      <c r="FW11" s="67"/>
      <c r="FX11" s="67"/>
      <c r="FY11" s="67"/>
      <c r="FZ11" s="67"/>
      <c r="GA11" s="67"/>
      <c r="GB11" s="67"/>
      <c r="GC11" s="67"/>
      <c r="GD11" s="67"/>
      <c r="GE11" s="67"/>
      <c r="GF11" s="67"/>
      <c r="GG11" s="67"/>
      <c r="GH11" s="67"/>
      <c r="GI11" s="68"/>
      <c r="GJ11" s="69" t="s">
        <v>164</v>
      </c>
      <c r="GK11" s="69" t="s">
        <v>164</v>
      </c>
      <c r="GL11" s="69" t="s">
        <v>164</v>
      </c>
      <c r="GM11" s="69" t="s">
        <v>164</v>
      </c>
      <c r="GN11" s="69" t="s">
        <v>164</v>
      </c>
      <c r="GO11" s="69" t="s">
        <v>164</v>
      </c>
      <c r="GP11" s="69" t="s">
        <v>164</v>
      </c>
      <c r="GQ11" s="69" t="s">
        <v>164</v>
      </c>
      <c r="GR11" s="69" t="s">
        <v>164</v>
      </c>
      <c r="GS11" s="69" t="s">
        <v>164</v>
      </c>
      <c r="GT11" s="69" t="s">
        <v>164</v>
      </c>
      <c r="GU11" s="69" t="s">
        <v>164</v>
      </c>
      <c r="GV11" s="67"/>
      <c r="GW11" s="67"/>
      <c r="GX11" s="67"/>
      <c r="GY11" s="67"/>
      <c r="GZ11" s="68"/>
      <c r="HA11" s="1">
        <f>COUNTIF(C11:GZ11,"учтена")</f>
        <v>52</v>
      </c>
      <c r="HB11" s="105"/>
      <c r="ID11" s="1"/>
    </row>
    <row r="12" spans="1:238" ht="24" x14ac:dyDescent="0.2">
      <c r="A12" s="122"/>
      <c r="B12" s="14" t="s">
        <v>28</v>
      </c>
      <c r="C12" s="42" t="s">
        <v>164</v>
      </c>
      <c r="D12" s="42" t="s">
        <v>164</v>
      </c>
      <c r="E12" s="42" t="s">
        <v>164</v>
      </c>
      <c r="F12" s="42" t="s">
        <v>164</v>
      </c>
      <c r="G12" s="42"/>
      <c r="H12" s="42"/>
      <c r="I12" s="42"/>
      <c r="J12" s="42"/>
      <c r="K12" s="42" t="s">
        <v>164</v>
      </c>
      <c r="L12" s="42" t="s">
        <v>164</v>
      </c>
      <c r="M12" s="42" t="s">
        <v>164</v>
      </c>
      <c r="N12" s="42" t="s">
        <v>164</v>
      </c>
      <c r="O12" s="42" t="s">
        <v>164</v>
      </c>
      <c r="P12" s="42" t="s">
        <v>164</v>
      </c>
      <c r="Q12" s="42"/>
      <c r="R12" s="42"/>
      <c r="S12" s="42"/>
      <c r="T12" s="42"/>
      <c r="U12" s="43"/>
      <c r="V12" s="42" t="s">
        <v>164</v>
      </c>
      <c r="W12" s="42" t="s">
        <v>164</v>
      </c>
      <c r="X12" s="42" t="s">
        <v>164</v>
      </c>
      <c r="Y12" s="42" t="s">
        <v>164</v>
      </c>
      <c r="Z12" s="42"/>
      <c r="AA12" s="42"/>
      <c r="AB12" s="42"/>
      <c r="AC12" s="42"/>
      <c r="AD12" s="42" t="s">
        <v>164</v>
      </c>
      <c r="AE12" s="42" t="s">
        <v>164</v>
      </c>
      <c r="AF12" s="42" t="s">
        <v>164</v>
      </c>
      <c r="AG12" s="42" t="s">
        <v>164</v>
      </c>
      <c r="AH12" s="42" t="s">
        <v>164</v>
      </c>
      <c r="AI12" s="42" t="s">
        <v>164</v>
      </c>
      <c r="AJ12" s="42"/>
      <c r="AK12" s="42"/>
      <c r="AL12" s="42"/>
      <c r="AM12" s="42"/>
      <c r="AN12" s="43"/>
      <c r="AO12" s="42" t="s">
        <v>164</v>
      </c>
      <c r="AP12" s="42" t="s">
        <v>164</v>
      </c>
      <c r="AQ12" s="42" t="s">
        <v>164</v>
      </c>
      <c r="AR12" s="42" t="s">
        <v>164</v>
      </c>
      <c r="AS12" s="42"/>
      <c r="AT12" s="42"/>
      <c r="AU12" s="42"/>
      <c r="AV12" s="42"/>
      <c r="AW12" s="42" t="s">
        <v>164</v>
      </c>
      <c r="AX12" s="42" t="s">
        <v>164</v>
      </c>
      <c r="AY12" s="42" t="s">
        <v>164</v>
      </c>
      <c r="AZ12" s="42" t="s">
        <v>164</v>
      </c>
      <c r="BA12" s="42" t="s">
        <v>164</v>
      </c>
      <c r="BB12" s="42" t="s">
        <v>164</v>
      </c>
      <c r="BC12" s="42"/>
      <c r="BD12" s="42"/>
      <c r="BE12" s="42"/>
      <c r="BF12" s="42"/>
      <c r="BG12" s="43"/>
      <c r="BH12" s="41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3"/>
      <c r="CA12" s="10"/>
      <c r="CB12" s="72"/>
      <c r="CC12" s="73"/>
      <c r="CD12" s="73"/>
      <c r="CE12" s="73"/>
      <c r="CF12" s="73"/>
      <c r="CG12" s="73"/>
      <c r="CH12" s="73"/>
      <c r="CI12" s="73"/>
      <c r="CJ12" s="73"/>
      <c r="CK12" s="73"/>
      <c r="CL12" s="73"/>
      <c r="CM12" s="73"/>
      <c r="CN12" s="73"/>
      <c r="CO12" s="73"/>
      <c r="CP12" s="73"/>
      <c r="CQ12" s="72"/>
      <c r="CR12" s="73"/>
      <c r="CS12" s="73"/>
      <c r="CT12" s="73"/>
      <c r="CU12" s="73"/>
      <c r="CV12" s="73"/>
      <c r="CW12" s="73"/>
      <c r="CX12" s="73"/>
      <c r="CY12" s="73"/>
      <c r="CZ12" s="73"/>
      <c r="DA12" s="73"/>
      <c r="DB12" s="73"/>
      <c r="DC12" s="73"/>
      <c r="DD12" s="73"/>
      <c r="DE12" s="73"/>
      <c r="DF12" s="72"/>
      <c r="DG12" s="73"/>
      <c r="DH12" s="73"/>
      <c r="DI12" s="73"/>
      <c r="DJ12" s="73"/>
      <c r="DK12" s="73"/>
      <c r="DL12" s="73"/>
      <c r="DM12" s="73"/>
      <c r="DN12" s="73"/>
      <c r="DO12" s="73"/>
      <c r="DP12" s="73"/>
      <c r="DQ12" s="73"/>
      <c r="DR12" s="73"/>
      <c r="DS12" s="73"/>
      <c r="DT12" s="73"/>
      <c r="DU12" s="72"/>
      <c r="DV12" s="73"/>
      <c r="DW12" s="73"/>
      <c r="DX12" s="73"/>
      <c r="DY12" s="73"/>
      <c r="DZ12" s="73"/>
      <c r="EA12" s="73"/>
      <c r="EB12" s="73"/>
      <c r="EC12" s="73"/>
      <c r="ED12" s="73"/>
      <c r="EE12" s="73"/>
      <c r="EF12" s="73"/>
      <c r="EG12" s="73"/>
      <c r="EH12" s="73"/>
      <c r="EI12" s="73"/>
      <c r="EJ12" s="17"/>
      <c r="EK12" s="69" t="s">
        <v>164</v>
      </c>
      <c r="EL12" s="69" t="s">
        <v>164</v>
      </c>
      <c r="EM12" s="69" t="s">
        <v>164</v>
      </c>
      <c r="EN12" s="69" t="s">
        <v>164</v>
      </c>
      <c r="EO12" s="69" t="s">
        <v>164</v>
      </c>
      <c r="EP12" s="69" t="s">
        <v>164</v>
      </c>
      <c r="EQ12" s="69" t="s">
        <v>164</v>
      </c>
      <c r="ER12" s="69" t="s">
        <v>164</v>
      </c>
      <c r="ES12" s="69" t="s">
        <v>164</v>
      </c>
      <c r="ET12" s="69" t="s">
        <v>164</v>
      </c>
      <c r="EU12" s="67"/>
      <c r="EV12" s="67"/>
      <c r="EW12" s="67"/>
      <c r="EX12" s="67"/>
      <c r="EY12" s="67"/>
      <c r="EZ12" s="67"/>
      <c r="FA12" s="68"/>
      <c r="FB12" s="69" t="s">
        <v>164</v>
      </c>
      <c r="FC12" s="69" t="s">
        <v>164</v>
      </c>
      <c r="FD12" s="69" t="s">
        <v>164</v>
      </c>
      <c r="FE12" s="69" t="s">
        <v>164</v>
      </c>
      <c r="FF12" s="69" t="s">
        <v>164</v>
      </c>
      <c r="FG12" s="69" t="s">
        <v>164</v>
      </c>
      <c r="FH12" s="69" t="s">
        <v>164</v>
      </c>
      <c r="FI12" s="69" t="s">
        <v>164</v>
      </c>
      <c r="FJ12" s="69" t="s">
        <v>164</v>
      </c>
      <c r="FK12" s="69" t="s">
        <v>164</v>
      </c>
      <c r="FL12" s="67"/>
      <c r="FM12" s="67"/>
      <c r="FN12" s="67"/>
      <c r="FO12" s="67"/>
      <c r="FP12" s="67"/>
      <c r="FQ12" s="67"/>
      <c r="FR12" s="68"/>
      <c r="FS12" s="66"/>
      <c r="FT12" s="67"/>
      <c r="FU12" s="67"/>
      <c r="FV12" s="67"/>
      <c r="FW12" s="67"/>
      <c r="FX12" s="67"/>
      <c r="FY12" s="67"/>
      <c r="FZ12" s="67"/>
      <c r="GA12" s="67"/>
      <c r="GB12" s="67"/>
      <c r="GC12" s="67"/>
      <c r="GD12" s="67"/>
      <c r="GE12" s="67"/>
      <c r="GF12" s="67"/>
      <c r="GG12" s="67"/>
      <c r="GH12" s="67"/>
      <c r="GI12" s="68"/>
      <c r="GJ12" s="69" t="s">
        <v>164</v>
      </c>
      <c r="GK12" s="69" t="s">
        <v>164</v>
      </c>
      <c r="GL12" s="69" t="s">
        <v>164</v>
      </c>
      <c r="GM12" s="69" t="s">
        <v>164</v>
      </c>
      <c r="GN12" s="69" t="s">
        <v>164</v>
      </c>
      <c r="GO12" s="69" t="s">
        <v>164</v>
      </c>
      <c r="GP12" s="69" t="s">
        <v>164</v>
      </c>
      <c r="GQ12" s="69" t="s">
        <v>164</v>
      </c>
      <c r="GR12" s="69" t="s">
        <v>164</v>
      </c>
      <c r="GS12" s="69" t="s">
        <v>164</v>
      </c>
      <c r="GT12" s="69" t="s">
        <v>164</v>
      </c>
      <c r="GU12" s="69" t="s">
        <v>164</v>
      </c>
      <c r="GV12" s="67"/>
      <c r="GW12" s="67"/>
      <c r="GX12" s="67"/>
      <c r="GY12" s="67"/>
      <c r="GZ12" s="68"/>
      <c r="HA12" s="1">
        <f>COUNTIF(C12:GZ12,"учтена")</f>
        <v>62</v>
      </c>
      <c r="HB12" s="105"/>
      <c r="ID12" s="1"/>
    </row>
    <row r="13" spans="1:238" ht="26.1" customHeight="1" x14ac:dyDescent="0.2">
      <c r="A13" s="122" t="s">
        <v>29</v>
      </c>
      <c r="B13" s="14" t="s">
        <v>30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3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3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3"/>
      <c r="BH13" s="41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3"/>
      <c r="CA13" s="10"/>
      <c r="CB13" s="72"/>
      <c r="CC13" s="73"/>
      <c r="CD13" s="73"/>
      <c r="CE13" s="73"/>
      <c r="CF13" s="73"/>
      <c r="CG13" s="73"/>
      <c r="CH13" s="73"/>
      <c r="CI13" s="73"/>
      <c r="CJ13" s="73"/>
      <c r="CK13" s="73"/>
      <c r="CL13" s="73"/>
      <c r="CM13" s="73"/>
      <c r="CN13" s="73"/>
      <c r="CO13" s="73"/>
      <c r="CP13" s="73"/>
      <c r="CQ13" s="72"/>
      <c r="CR13" s="73"/>
      <c r="CS13" s="73"/>
      <c r="CT13" s="73"/>
      <c r="CU13" s="73"/>
      <c r="CV13" s="73"/>
      <c r="CW13" s="73"/>
      <c r="CX13" s="73"/>
      <c r="CY13" s="73"/>
      <c r="CZ13" s="73"/>
      <c r="DA13" s="73"/>
      <c r="DB13" s="73"/>
      <c r="DC13" s="73"/>
      <c r="DD13" s="73"/>
      <c r="DE13" s="73"/>
      <c r="DF13" s="72"/>
      <c r="DG13" s="73"/>
      <c r="DH13" s="73"/>
      <c r="DI13" s="73"/>
      <c r="DJ13" s="73"/>
      <c r="DK13" s="73"/>
      <c r="DL13" s="73"/>
      <c r="DM13" s="73"/>
      <c r="DN13" s="73"/>
      <c r="DO13" s="73"/>
      <c r="DP13" s="73"/>
      <c r="DQ13" s="73"/>
      <c r="DR13" s="73"/>
      <c r="DS13" s="73"/>
      <c r="DT13" s="73"/>
      <c r="DU13" s="72"/>
      <c r="DV13" s="73"/>
      <c r="DW13" s="73"/>
      <c r="DX13" s="73"/>
      <c r="DY13" s="73"/>
      <c r="DZ13" s="73"/>
      <c r="EA13" s="73"/>
      <c r="EB13" s="73"/>
      <c r="EC13" s="73"/>
      <c r="ED13" s="73"/>
      <c r="EE13" s="73"/>
      <c r="EF13" s="73"/>
      <c r="EG13" s="73"/>
      <c r="EH13" s="73"/>
      <c r="EI13" s="73"/>
      <c r="EJ13" s="17"/>
      <c r="EK13" s="69"/>
      <c r="EL13" s="69"/>
      <c r="EM13" s="69"/>
      <c r="EN13" s="69"/>
      <c r="EO13" s="67"/>
      <c r="EP13" s="69"/>
      <c r="EQ13" s="69"/>
      <c r="ER13" s="69"/>
      <c r="ES13" s="69"/>
      <c r="ET13" s="69"/>
      <c r="EU13" s="67"/>
      <c r="EV13" s="67"/>
      <c r="EW13" s="67"/>
      <c r="EX13" s="67"/>
      <c r="EY13" s="67"/>
      <c r="EZ13" s="67"/>
      <c r="FA13" s="68"/>
      <c r="FB13" s="69" t="s">
        <v>164</v>
      </c>
      <c r="FC13" s="69" t="s">
        <v>164</v>
      </c>
      <c r="FD13" s="69" t="s">
        <v>164</v>
      </c>
      <c r="FE13" s="69" t="s">
        <v>164</v>
      </c>
      <c r="FF13" s="69" t="s">
        <v>164</v>
      </c>
      <c r="FG13" s="69" t="s">
        <v>164</v>
      </c>
      <c r="FH13" s="69" t="s">
        <v>164</v>
      </c>
      <c r="FI13" s="69" t="s">
        <v>164</v>
      </c>
      <c r="FJ13" s="69" t="s">
        <v>164</v>
      </c>
      <c r="FK13" s="69" t="s">
        <v>164</v>
      </c>
      <c r="FL13" s="67"/>
      <c r="FM13" s="67"/>
      <c r="FN13" s="67"/>
      <c r="FO13" s="67"/>
      <c r="FP13" s="67"/>
      <c r="FQ13" s="67"/>
      <c r="FR13" s="68"/>
      <c r="FS13" s="66"/>
      <c r="FT13" s="67"/>
      <c r="FU13" s="67"/>
      <c r="FV13" s="67"/>
      <c r="FW13" s="67"/>
      <c r="FX13" s="67"/>
      <c r="FY13" s="67"/>
      <c r="FZ13" s="67"/>
      <c r="GA13" s="67"/>
      <c r="GB13" s="67"/>
      <c r="GC13" s="67"/>
      <c r="GD13" s="67"/>
      <c r="GE13" s="67"/>
      <c r="GF13" s="67"/>
      <c r="GG13" s="67"/>
      <c r="GH13" s="67"/>
      <c r="GI13" s="68"/>
      <c r="GJ13" s="69"/>
      <c r="GK13" s="69"/>
      <c r="GL13" s="69"/>
      <c r="GM13" s="69"/>
      <c r="GN13" s="69"/>
      <c r="GO13" s="69"/>
      <c r="GP13" s="69"/>
      <c r="GQ13" s="69"/>
      <c r="GR13" s="69"/>
      <c r="GS13" s="67"/>
      <c r="GT13" s="69"/>
      <c r="GU13" s="69"/>
      <c r="GV13" s="67"/>
      <c r="GW13" s="67"/>
      <c r="GX13" s="67"/>
      <c r="GY13" s="67"/>
      <c r="GZ13" s="68"/>
      <c r="HA13" s="1">
        <f>COUNTIF(C13:GZ13,"учтена")</f>
        <v>10</v>
      </c>
      <c r="HB13" s="105"/>
      <c r="ID13" s="1"/>
    </row>
    <row r="14" spans="1:238" ht="26.1" customHeight="1" x14ac:dyDescent="0.2">
      <c r="A14" s="122"/>
      <c r="B14" s="14" t="s">
        <v>31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3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3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3"/>
      <c r="BH14" s="41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3"/>
      <c r="CA14" s="10"/>
      <c r="CB14" s="72"/>
      <c r="CC14" s="73"/>
      <c r="CD14" s="73"/>
      <c r="CE14" s="73"/>
      <c r="CF14" s="73"/>
      <c r="CG14" s="73"/>
      <c r="CH14" s="73"/>
      <c r="CI14" s="73"/>
      <c r="CJ14" s="73"/>
      <c r="CK14" s="73"/>
      <c r="CL14" s="73"/>
      <c r="CM14" s="73"/>
      <c r="CN14" s="73"/>
      <c r="CO14" s="73"/>
      <c r="CP14" s="73"/>
      <c r="CQ14" s="72"/>
      <c r="CR14" s="73"/>
      <c r="CS14" s="73"/>
      <c r="CT14" s="73"/>
      <c r="CU14" s="73"/>
      <c r="CV14" s="73"/>
      <c r="CW14" s="73"/>
      <c r="CX14" s="73"/>
      <c r="CY14" s="73"/>
      <c r="CZ14" s="73"/>
      <c r="DA14" s="73"/>
      <c r="DB14" s="73"/>
      <c r="DC14" s="73"/>
      <c r="DD14" s="73"/>
      <c r="DE14" s="73"/>
      <c r="DF14" s="72"/>
      <c r="DG14" s="73"/>
      <c r="DH14" s="73"/>
      <c r="DI14" s="73"/>
      <c r="DJ14" s="73"/>
      <c r="DK14" s="73"/>
      <c r="DL14" s="73"/>
      <c r="DM14" s="73"/>
      <c r="DN14" s="73"/>
      <c r="DO14" s="73"/>
      <c r="DP14" s="73"/>
      <c r="DQ14" s="73"/>
      <c r="DR14" s="73"/>
      <c r="DS14" s="73"/>
      <c r="DT14" s="73"/>
      <c r="DU14" s="72"/>
      <c r="DV14" s="73"/>
      <c r="DW14" s="73"/>
      <c r="DX14" s="73"/>
      <c r="DY14" s="73"/>
      <c r="DZ14" s="73"/>
      <c r="EA14" s="73"/>
      <c r="EB14" s="73"/>
      <c r="EC14" s="73"/>
      <c r="ED14" s="73"/>
      <c r="EE14" s="73"/>
      <c r="EF14" s="73"/>
      <c r="EG14" s="73"/>
      <c r="EH14" s="73"/>
      <c r="EI14" s="73"/>
      <c r="EJ14" s="17"/>
      <c r="EK14" s="69"/>
      <c r="EL14" s="69"/>
      <c r="EM14" s="69"/>
      <c r="EN14" s="69"/>
      <c r="EO14" s="67"/>
      <c r="EP14" s="69"/>
      <c r="EQ14" s="69"/>
      <c r="ER14" s="69"/>
      <c r="ES14" s="69"/>
      <c r="ET14" s="69"/>
      <c r="EU14" s="67"/>
      <c r="EV14" s="67"/>
      <c r="EW14" s="67"/>
      <c r="EX14" s="67"/>
      <c r="EY14" s="67"/>
      <c r="EZ14" s="67"/>
      <c r="FA14" s="68"/>
      <c r="FB14" s="69"/>
      <c r="FC14" s="69"/>
      <c r="FD14" s="69"/>
      <c r="FE14" s="69"/>
      <c r="FF14" s="67"/>
      <c r="FG14" s="69"/>
      <c r="FH14" s="69"/>
      <c r="FI14" s="69"/>
      <c r="FJ14" s="69"/>
      <c r="FK14" s="69"/>
      <c r="FL14" s="67"/>
      <c r="FM14" s="67"/>
      <c r="FN14" s="67"/>
      <c r="FO14" s="67"/>
      <c r="FP14" s="67"/>
      <c r="FQ14" s="67"/>
      <c r="FR14" s="68"/>
      <c r="FS14" s="66"/>
      <c r="FT14" s="67"/>
      <c r="FU14" s="67"/>
      <c r="FV14" s="67"/>
      <c r="FW14" s="67"/>
      <c r="FX14" s="67"/>
      <c r="FY14" s="67"/>
      <c r="FZ14" s="67"/>
      <c r="GA14" s="67"/>
      <c r="GB14" s="67"/>
      <c r="GC14" s="67"/>
      <c r="GD14" s="67"/>
      <c r="GE14" s="67"/>
      <c r="GF14" s="67"/>
      <c r="GG14" s="67"/>
      <c r="GH14" s="67"/>
      <c r="GI14" s="68"/>
      <c r="GJ14" s="69" t="s">
        <v>164</v>
      </c>
      <c r="GK14" s="69" t="s">
        <v>164</v>
      </c>
      <c r="GL14" s="69" t="s">
        <v>164</v>
      </c>
      <c r="GM14" s="69" t="s">
        <v>164</v>
      </c>
      <c r="GN14" s="69" t="s">
        <v>164</v>
      </c>
      <c r="GO14" s="69" t="s">
        <v>164</v>
      </c>
      <c r="GP14" s="69" t="s">
        <v>164</v>
      </c>
      <c r="GQ14" s="69" t="s">
        <v>164</v>
      </c>
      <c r="GR14" s="69" t="s">
        <v>164</v>
      </c>
      <c r="GS14" s="69" t="s">
        <v>164</v>
      </c>
      <c r="GT14" s="69" t="s">
        <v>164</v>
      </c>
      <c r="GU14" s="69" t="s">
        <v>164</v>
      </c>
      <c r="GV14" s="67"/>
      <c r="GW14" s="67"/>
      <c r="GX14" s="67"/>
      <c r="GY14" s="67"/>
      <c r="GZ14" s="68"/>
      <c r="HA14" s="1">
        <f>COUNTIF(C14:GZ14,"учтена")</f>
        <v>12</v>
      </c>
      <c r="HB14" s="105"/>
      <c r="ID14" s="1"/>
    </row>
    <row r="15" spans="1:238" ht="26.45" customHeight="1" x14ac:dyDescent="0.2">
      <c r="A15" s="122"/>
      <c r="B15" s="14" t="s">
        <v>15</v>
      </c>
      <c r="C15" s="42" t="s">
        <v>164</v>
      </c>
      <c r="D15" s="42" t="s">
        <v>164</v>
      </c>
      <c r="E15" s="42" t="s">
        <v>164</v>
      </c>
      <c r="F15" s="42" t="s">
        <v>164</v>
      </c>
      <c r="G15" s="42"/>
      <c r="H15" s="42"/>
      <c r="I15" s="42"/>
      <c r="J15" s="42"/>
      <c r="K15" s="42" t="s">
        <v>164</v>
      </c>
      <c r="L15" s="42" t="s">
        <v>164</v>
      </c>
      <c r="M15" s="42" t="s">
        <v>164</v>
      </c>
      <c r="N15" s="42" t="s">
        <v>164</v>
      </c>
      <c r="O15" s="42" t="s">
        <v>164</v>
      </c>
      <c r="P15" s="42" t="s">
        <v>164</v>
      </c>
      <c r="Q15" s="42"/>
      <c r="R15" s="42"/>
      <c r="S15" s="42"/>
      <c r="T15" s="42"/>
      <c r="U15" s="43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3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3"/>
      <c r="BH15" s="41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3"/>
      <c r="CA15" s="10"/>
      <c r="CB15" s="72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2"/>
      <c r="CR15" s="73"/>
      <c r="CS15" s="73"/>
      <c r="CT15" s="73"/>
      <c r="CU15" s="73"/>
      <c r="CV15" s="73"/>
      <c r="CW15" s="73"/>
      <c r="CX15" s="73"/>
      <c r="CY15" s="73"/>
      <c r="CZ15" s="73"/>
      <c r="DA15" s="73"/>
      <c r="DB15" s="73"/>
      <c r="DC15" s="73"/>
      <c r="DD15" s="73"/>
      <c r="DE15" s="73"/>
      <c r="DF15" s="72"/>
      <c r="DG15" s="73"/>
      <c r="DH15" s="73"/>
      <c r="DI15" s="73"/>
      <c r="DJ15" s="73"/>
      <c r="DK15" s="73"/>
      <c r="DL15" s="73"/>
      <c r="DM15" s="73"/>
      <c r="DN15" s="73"/>
      <c r="DO15" s="73"/>
      <c r="DP15" s="73"/>
      <c r="DQ15" s="73"/>
      <c r="DR15" s="73"/>
      <c r="DS15" s="73"/>
      <c r="DT15" s="73"/>
      <c r="DU15" s="72"/>
      <c r="DV15" s="73"/>
      <c r="DW15" s="73"/>
      <c r="DX15" s="73"/>
      <c r="DY15" s="73"/>
      <c r="DZ15" s="73"/>
      <c r="EA15" s="73"/>
      <c r="EB15" s="73"/>
      <c r="EC15" s="73"/>
      <c r="ED15" s="73"/>
      <c r="EE15" s="73"/>
      <c r="EF15" s="73"/>
      <c r="EG15" s="73"/>
      <c r="EH15" s="73"/>
      <c r="EI15" s="73"/>
      <c r="EJ15" s="17"/>
      <c r="EK15" s="69"/>
      <c r="EL15" s="69"/>
      <c r="EM15" s="69"/>
      <c r="EN15" s="69"/>
      <c r="EO15" s="67"/>
      <c r="EP15" s="69"/>
      <c r="EQ15" s="69"/>
      <c r="ER15" s="69"/>
      <c r="ES15" s="69"/>
      <c r="ET15" s="69"/>
      <c r="EU15" s="67"/>
      <c r="EV15" s="67"/>
      <c r="EW15" s="67"/>
      <c r="EX15" s="67"/>
      <c r="EY15" s="67"/>
      <c r="EZ15" s="67"/>
      <c r="FA15" s="68"/>
      <c r="FB15" s="69"/>
      <c r="FC15" s="69"/>
      <c r="FD15" s="69"/>
      <c r="FE15" s="69"/>
      <c r="FF15" s="67"/>
      <c r="FG15" s="69"/>
      <c r="FH15" s="69"/>
      <c r="FI15" s="69"/>
      <c r="FJ15" s="69"/>
      <c r="FK15" s="69"/>
      <c r="FL15" s="67"/>
      <c r="FM15" s="67"/>
      <c r="FN15" s="67"/>
      <c r="FO15" s="67"/>
      <c r="FP15" s="67"/>
      <c r="FQ15" s="67"/>
      <c r="FR15" s="68"/>
      <c r="FS15" s="66"/>
      <c r="FT15" s="67"/>
      <c r="FU15" s="67"/>
      <c r="FV15" s="67"/>
      <c r="FW15" s="67"/>
      <c r="FX15" s="67"/>
      <c r="FY15" s="67"/>
      <c r="FZ15" s="67"/>
      <c r="GA15" s="67"/>
      <c r="GB15" s="67"/>
      <c r="GC15" s="67"/>
      <c r="GD15" s="67"/>
      <c r="GE15" s="67"/>
      <c r="GF15" s="67"/>
      <c r="GG15" s="67"/>
      <c r="GH15" s="67"/>
      <c r="GI15" s="68"/>
      <c r="GJ15" s="69" t="s">
        <v>164</v>
      </c>
      <c r="GK15" s="69" t="s">
        <v>164</v>
      </c>
      <c r="GL15" s="69" t="s">
        <v>164</v>
      </c>
      <c r="GM15" s="69" t="s">
        <v>164</v>
      </c>
      <c r="GN15" s="69" t="s">
        <v>164</v>
      </c>
      <c r="GO15" s="69" t="s">
        <v>164</v>
      </c>
      <c r="GP15" s="69" t="s">
        <v>164</v>
      </c>
      <c r="GQ15" s="69" t="s">
        <v>164</v>
      </c>
      <c r="GR15" s="69" t="s">
        <v>164</v>
      </c>
      <c r="GS15" s="69" t="s">
        <v>164</v>
      </c>
      <c r="GT15" s="69" t="s">
        <v>164</v>
      </c>
      <c r="GU15" s="69" t="s">
        <v>164</v>
      </c>
      <c r="GV15" s="67"/>
      <c r="GW15" s="67"/>
      <c r="GX15" s="67"/>
      <c r="GY15" s="67"/>
      <c r="GZ15" s="68"/>
      <c r="HA15" s="1">
        <f>COUNTIF(C15:GZ15,"учтена")</f>
        <v>22</v>
      </c>
      <c r="HB15" s="105"/>
      <c r="ID15" s="1"/>
    </row>
    <row r="16" spans="1:238" ht="28.5" customHeight="1" x14ac:dyDescent="0.2">
      <c r="A16" s="122" t="s">
        <v>32</v>
      </c>
      <c r="B16" s="14" t="s">
        <v>33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3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3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3"/>
      <c r="BH16" s="41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3"/>
      <c r="CA16" s="10"/>
      <c r="CB16" s="72"/>
      <c r="CC16" s="73"/>
      <c r="CD16" s="73"/>
      <c r="CE16" s="73"/>
      <c r="CF16" s="73"/>
      <c r="CG16" s="73"/>
      <c r="CH16" s="73"/>
      <c r="CI16" s="73"/>
      <c r="CJ16" s="73"/>
      <c r="CK16" s="73"/>
      <c r="CL16" s="73"/>
      <c r="CM16" s="73"/>
      <c r="CN16" s="73"/>
      <c r="CO16" s="73"/>
      <c r="CP16" s="73"/>
      <c r="CQ16" s="72"/>
      <c r="CR16" s="73"/>
      <c r="CS16" s="73"/>
      <c r="CT16" s="73"/>
      <c r="CU16" s="73"/>
      <c r="CV16" s="73"/>
      <c r="CW16" s="73"/>
      <c r="CX16" s="73"/>
      <c r="CY16" s="73"/>
      <c r="CZ16" s="73"/>
      <c r="DA16" s="73"/>
      <c r="DB16" s="73"/>
      <c r="DC16" s="73"/>
      <c r="DD16" s="73"/>
      <c r="DE16" s="73"/>
      <c r="DF16" s="72"/>
      <c r="DG16" s="73"/>
      <c r="DH16" s="73"/>
      <c r="DI16" s="73"/>
      <c r="DJ16" s="73"/>
      <c r="DK16" s="73"/>
      <c r="DL16" s="73"/>
      <c r="DM16" s="73"/>
      <c r="DN16" s="73"/>
      <c r="DO16" s="73"/>
      <c r="DP16" s="73"/>
      <c r="DQ16" s="73"/>
      <c r="DR16" s="73"/>
      <c r="DS16" s="73"/>
      <c r="DT16" s="73"/>
      <c r="DU16" s="72"/>
      <c r="DV16" s="73"/>
      <c r="DW16" s="73"/>
      <c r="DX16" s="73"/>
      <c r="DY16" s="73"/>
      <c r="DZ16" s="73"/>
      <c r="EA16" s="73"/>
      <c r="EB16" s="73"/>
      <c r="EC16" s="73"/>
      <c r="ED16" s="73"/>
      <c r="EE16" s="73"/>
      <c r="EF16" s="73"/>
      <c r="EG16" s="73"/>
      <c r="EH16" s="73"/>
      <c r="EI16" s="73"/>
      <c r="EJ16" s="17"/>
      <c r="EK16" s="69"/>
      <c r="EL16" s="69"/>
      <c r="EM16" s="69"/>
      <c r="EN16" s="69"/>
      <c r="EO16" s="67"/>
      <c r="EP16" s="69"/>
      <c r="EQ16" s="69"/>
      <c r="ER16" s="69"/>
      <c r="ES16" s="69"/>
      <c r="ET16" s="69"/>
      <c r="EU16" s="67"/>
      <c r="EV16" s="67"/>
      <c r="EW16" s="67"/>
      <c r="EX16" s="67"/>
      <c r="EY16" s="67"/>
      <c r="EZ16" s="67"/>
      <c r="FA16" s="68"/>
      <c r="FB16" s="69"/>
      <c r="FC16" s="69"/>
      <c r="FD16" s="69"/>
      <c r="FE16" s="69"/>
      <c r="FF16" s="67"/>
      <c r="FG16" s="69"/>
      <c r="FH16" s="69"/>
      <c r="FI16" s="69"/>
      <c r="FJ16" s="69"/>
      <c r="FK16" s="69"/>
      <c r="FL16" s="67"/>
      <c r="FM16" s="67"/>
      <c r="FN16" s="67"/>
      <c r="FO16" s="67"/>
      <c r="FP16" s="67"/>
      <c r="FQ16" s="67"/>
      <c r="FR16" s="68"/>
      <c r="FS16" s="66"/>
      <c r="FT16" s="67"/>
      <c r="FU16" s="67"/>
      <c r="FV16" s="67"/>
      <c r="FW16" s="67"/>
      <c r="FX16" s="67"/>
      <c r="FY16" s="67"/>
      <c r="FZ16" s="67"/>
      <c r="GA16" s="67"/>
      <c r="GB16" s="67"/>
      <c r="GC16" s="67"/>
      <c r="GD16" s="67"/>
      <c r="GE16" s="67"/>
      <c r="GF16" s="67"/>
      <c r="GG16" s="67"/>
      <c r="GH16" s="67"/>
      <c r="GI16" s="68"/>
      <c r="GJ16" s="69"/>
      <c r="GK16" s="69"/>
      <c r="GL16" s="69"/>
      <c r="GM16" s="69"/>
      <c r="GN16" s="69"/>
      <c r="GO16" s="69"/>
      <c r="GP16" s="69"/>
      <c r="GQ16" s="69"/>
      <c r="GR16" s="69"/>
      <c r="GS16" s="67"/>
      <c r="GT16" s="69"/>
      <c r="GU16" s="69"/>
      <c r="GV16" s="67"/>
      <c r="GW16" s="67"/>
      <c r="GX16" s="67"/>
      <c r="GY16" s="67"/>
      <c r="GZ16" s="68"/>
      <c r="HA16" s="1">
        <f>COUNTIF(C16:GZ16,"учтена")</f>
        <v>0</v>
      </c>
      <c r="HB16" s="105"/>
      <c r="ID16" s="1"/>
    </row>
    <row r="17" spans="1:238" ht="24" x14ac:dyDescent="0.2">
      <c r="A17" s="122"/>
      <c r="B17" s="14" t="s">
        <v>34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3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3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3"/>
      <c r="BH17" s="41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3"/>
      <c r="CA17" s="10"/>
      <c r="CB17" s="72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2"/>
      <c r="CR17" s="73"/>
      <c r="CS17" s="73"/>
      <c r="CT17" s="73"/>
      <c r="CU17" s="73"/>
      <c r="CV17" s="73"/>
      <c r="CW17" s="73"/>
      <c r="CX17" s="73"/>
      <c r="CY17" s="73"/>
      <c r="CZ17" s="73"/>
      <c r="DA17" s="73"/>
      <c r="DB17" s="73"/>
      <c r="DC17" s="73"/>
      <c r="DD17" s="73"/>
      <c r="DE17" s="73"/>
      <c r="DF17" s="72"/>
      <c r="DG17" s="73"/>
      <c r="DH17" s="73"/>
      <c r="DI17" s="73"/>
      <c r="DJ17" s="73"/>
      <c r="DK17" s="73"/>
      <c r="DL17" s="73"/>
      <c r="DM17" s="73"/>
      <c r="DN17" s="73"/>
      <c r="DO17" s="73"/>
      <c r="DP17" s="73"/>
      <c r="DQ17" s="73"/>
      <c r="DR17" s="73"/>
      <c r="DS17" s="73"/>
      <c r="DT17" s="73"/>
      <c r="DU17" s="72"/>
      <c r="DV17" s="73"/>
      <c r="DW17" s="73"/>
      <c r="DX17" s="73"/>
      <c r="DY17" s="73"/>
      <c r="DZ17" s="73"/>
      <c r="EA17" s="73"/>
      <c r="EB17" s="73"/>
      <c r="EC17" s="73"/>
      <c r="ED17" s="73"/>
      <c r="EE17" s="73"/>
      <c r="EF17" s="73"/>
      <c r="EG17" s="73"/>
      <c r="EH17" s="73"/>
      <c r="EI17" s="73"/>
      <c r="EJ17" s="17"/>
      <c r="EK17" s="69"/>
      <c r="EL17" s="69"/>
      <c r="EM17" s="69"/>
      <c r="EN17" s="69"/>
      <c r="EO17" s="67"/>
      <c r="EP17" s="69"/>
      <c r="EQ17" s="69"/>
      <c r="ER17" s="69"/>
      <c r="ES17" s="69"/>
      <c r="ET17" s="69"/>
      <c r="EU17" s="67"/>
      <c r="EV17" s="67"/>
      <c r="EW17" s="67"/>
      <c r="EX17" s="67"/>
      <c r="EY17" s="67"/>
      <c r="EZ17" s="67"/>
      <c r="FA17" s="68"/>
      <c r="FB17" s="69"/>
      <c r="FC17" s="69"/>
      <c r="FD17" s="69"/>
      <c r="FE17" s="69"/>
      <c r="FF17" s="67"/>
      <c r="FG17" s="69"/>
      <c r="FH17" s="69"/>
      <c r="FI17" s="69"/>
      <c r="FJ17" s="69"/>
      <c r="FK17" s="69"/>
      <c r="FL17" s="67"/>
      <c r="FM17" s="67"/>
      <c r="FN17" s="67"/>
      <c r="FO17" s="67"/>
      <c r="FP17" s="67"/>
      <c r="FQ17" s="67"/>
      <c r="FR17" s="68"/>
      <c r="FS17" s="66"/>
      <c r="FT17" s="67"/>
      <c r="FU17" s="67"/>
      <c r="FV17" s="67"/>
      <c r="FW17" s="67"/>
      <c r="FX17" s="67"/>
      <c r="FY17" s="67"/>
      <c r="FZ17" s="67"/>
      <c r="GA17" s="67"/>
      <c r="GB17" s="67"/>
      <c r="GC17" s="67"/>
      <c r="GD17" s="67"/>
      <c r="GE17" s="67"/>
      <c r="GF17" s="67"/>
      <c r="GG17" s="67"/>
      <c r="GH17" s="67"/>
      <c r="GI17" s="68"/>
      <c r="GJ17" s="69" t="s">
        <v>164</v>
      </c>
      <c r="GK17" s="69" t="s">
        <v>164</v>
      </c>
      <c r="GL17" s="69" t="s">
        <v>164</v>
      </c>
      <c r="GM17" s="69" t="s">
        <v>164</v>
      </c>
      <c r="GN17" s="69" t="s">
        <v>164</v>
      </c>
      <c r="GO17" s="69" t="s">
        <v>164</v>
      </c>
      <c r="GP17" s="69" t="s">
        <v>164</v>
      </c>
      <c r="GQ17" s="69" t="s">
        <v>164</v>
      </c>
      <c r="GR17" s="69" t="s">
        <v>164</v>
      </c>
      <c r="GS17" s="69" t="s">
        <v>164</v>
      </c>
      <c r="GT17" s="69" t="s">
        <v>164</v>
      </c>
      <c r="GU17" s="69" t="s">
        <v>164</v>
      </c>
      <c r="GV17" s="67"/>
      <c r="GW17" s="67"/>
      <c r="GX17" s="67"/>
      <c r="GY17" s="67"/>
      <c r="GZ17" s="68"/>
      <c r="HA17" s="1">
        <f>COUNTIF(C17:GZ17,"учтена")</f>
        <v>12</v>
      </c>
      <c r="HB17" s="105"/>
      <c r="ID17" s="1"/>
    </row>
    <row r="18" spans="1:238" ht="26.1" customHeight="1" x14ac:dyDescent="0.2">
      <c r="A18" s="122"/>
      <c r="B18" s="14" t="s">
        <v>35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3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3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3"/>
      <c r="BH18" s="41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3"/>
      <c r="CA18" s="10"/>
      <c r="CB18" s="72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2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2"/>
      <c r="DG18" s="73"/>
      <c r="DH18" s="73"/>
      <c r="DI18" s="73"/>
      <c r="DJ18" s="73"/>
      <c r="DK18" s="73"/>
      <c r="DL18" s="73"/>
      <c r="DM18" s="73"/>
      <c r="DN18" s="73"/>
      <c r="DO18" s="73"/>
      <c r="DP18" s="73"/>
      <c r="DQ18" s="73"/>
      <c r="DR18" s="73"/>
      <c r="DS18" s="73"/>
      <c r="DT18" s="73"/>
      <c r="DU18" s="72"/>
      <c r="DV18" s="73"/>
      <c r="DW18" s="73"/>
      <c r="DX18" s="73"/>
      <c r="DY18" s="73"/>
      <c r="DZ18" s="73"/>
      <c r="EA18" s="73"/>
      <c r="EB18" s="73"/>
      <c r="EC18" s="73"/>
      <c r="ED18" s="73"/>
      <c r="EE18" s="73"/>
      <c r="EF18" s="73"/>
      <c r="EG18" s="73"/>
      <c r="EH18" s="73"/>
      <c r="EI18" s="73"/>
      <c r="EJ18" s="17"/>
      <c r="EK18" s="69"/>
      <c r="EL18" s="69"/>
      <c r="EM18" s="69"/>
      <c r="EN18" s="69"/>
      <c r="EO18" s="67"/>
      <c r="EP18" s="69"/>
      <c r="EQ18" s="69"/>
      <c r="ER18" s="69"/>
      <c r="ES18" s="69"/>
      <c r="ET18" s="69"/>
      <c r="EU18" s="67"/>
      <c r="EV18" s="67"/>
      <c r="EW18" s="67"/>
      <c r="EX18" s="67"/>
      <c r="EY18" s="67"/>
      <c r="EZ18" s="67"/>
      <c r="FA18" s="68"/>
      <c r="FB18" s="69"/>
      <c r="FC18" s="69"/>
      <c r="FD18" s="69"/>
      <c r="FE18" s="69"/>
      <c r="FF18" s="67"/>
      <c r="FG18" s="69"/>
      <c r="FH18" s="69"/>
      <c r="FI18" s="69"/>
      <c r="FJ18" s="69"/>
      <c r="FK18" s="69"/>
      <c r="FL18" s="67"/>
      <c r="FM18" s="67"/>
      <c r="FN18" s="67"/>
      <c r="FO18" s="67"/>
      <c r="FP18" s="67"/>
      <c r="FQ18" s="67"/>
      <c r="FR18" s="68"/>
      <c r="FS18" s="66"/>
      <c r="FT18" s="67"/>
      <c r="FU18" s="67"/>
      <c r="FV18" s="67"/>
      <c r="FW18" s="67"/>
      <c r="FX18" s="67"/>
      <c r="FY18" s="67"/>
      <c r="FZ18" s="67"/>
      <c r="GA18" s="67"/>
      <c r="GB18" s="67"/>
      <c r="GC18" s="67"/>
      <c r="GD18" s="67"/>
      <c r="GE18" s="67"/>
      <c r="GF18" s="67"/>
      <c r="GG18" s="67"/>
      <c r="GH18" s="67"/>
      <c r="GI18" s="68"/>
      <c r="GJ18" s="69" t="s">
        <v>164</v>
      </c>
      <c r="GK18" s="69" t="s">
        <v>164</v>
      </c>
      <c r="GL18" s="69" t="s">
        <v>164</v>
      </c>
      <c r="GM18" s="69" t="s">
        <v>164</v>
      </c>
      <c r="GN18" s="69" t="s">
        <v>164</v>
      </c>
      <c r="GO18" s="69" t="s">
        <v>164</v>
      </c>
      <c r="GP18" s="69" t="s">
        <v>164</v>
      </c>
      <c r="GQ18" s="69" t="s">
        <v>164</v>
      </c>
      <c r="GR18" s="69" t="s">
        <v>164</v>
      </c>
      <c r="GS18" s="69" t="s">
        <v>164</v>
      </c>
      <c r="GT18" s="69" t="s">
        <v>164</v>
      </c>
      <c r="GU18" s="69" t="s">
        <v>164</v>
      </c>
      <c r="GV18" s="67"/>
      <c r="GW18" s="67"/>
      <c r="GX18" s="67"/>
      <c r="GY18" s="67"/>
      <c r="GZ18" s="68"/>
      <c r="HA18" s="1">
        <f>COUNTIF(C18:GZ18,"учтена")</f>
        <v>12</v>
      </c>
      <c r="HB18" s="105"/>
      <c r="ID18" s="1"/>
    </row>
    <row r="19" spans="1:238" ht="38.1" customHeight="1" x14ac:dyDescent="0.2">
      <c r="A19" s="122"/>
      <c r="B19" s="14" t="s">
        <v>36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3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3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3"/>
      <c r="BH19" s="41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3"/>
      <c r="CA19" s="10"/>
      <c r="CB19" s="72"/>
      <c r="CC19" s="73"/>
      <c r="CD19" s="73"/>
      <c r="CE19" s="73"/>
      <c r="CF19" s="73"/>
      <c r="CG19" s="73"/>
      <c r="CH19" s="73"/>
      <c r="CI19" s="73"/>
      <c r="CJ19" s="73"/>
      <c r="CK19" s="73"/>
      <c r="CL19" s="73"/>
      <c r="CM19" s="73"/>
      <c r="CN19" s="73"/>
      <c r="CO19" s="73"/>
      <c r="CP19" s="73"/>
      <c r="CQ19" s="72"/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/>
      <c r="DC19" s="73"/>
      <c r="DD19" s="73"/>
      <c r="DE19" s="73"/>
      <c r="DF19" s="72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73"/>
      <c r="DR19" s="73"/>
      <c r="DS19" s="73"/>
      <c r="DT19" s="73"/>
      <c r="DU19" s="72"/>
      <c r="DV19" s="73"/>
      <c r="DW19" s="73"/>
      <c r="DX19" s="73"/>
      <c r="DY19" s="73"/>
      <c r="DZ19" s="73"/>
      <c r="EA19" s="73"/>
      <c r="EB19" s="73"/>
      <c r="EC19" s="73"/>
      <c r="ED19" s="73"/>
      <c r="EE19" s="73"/>
      <c r="EF19" s="73"/>
      <c r="EG19" s="73"/>
      <c r="EH19" s="73"/>
      <c r="EI19" s="73"/>
      <c r="EJ19" s="17"/>
      <c r="EK19" s="69"/>
      <c r="EL19" s="69"/>
      <c r="EM19" s="69"/>
      <c r="EN19" s="69"/>
      <c r="EO19" s="67"/>
      <c r="EP19" s="69"/>
      <c r="EQ19" s="69"/>
      <c r="ER19" s="69"/>
      <c r="ES19" s="69"/>
      <c r="ET19" s="69"/>
      <c r="EU19" s="67"/>
      <c r="EV19" s="67"/>
      <c r="EW19" s="67"/>
      <c r="EX19" s="67"/>
      <c r="EY19" s="67"/>
      <c r="EZ19" s="67"/>
      <c r="FA19" s="68"/>
      <c r="FB19" s="69"/>
      <c r="FC19" s="69"/>
      <c r="FD19" s="69"/>
      <c r="FE19" s="69"/>
      <c r="FF19" s="67"/>
      <c r="FG19" s="69"/>
      <c r="FH19" s="69"/>
      <c r="FI19" s="69"/>
      <c r="FJ19" s="69"/>
      <c r="FK19" s="69"/>
      <c r="FL19" s="67"/>
      <c r="FM19" s="67"/>
      <c r="FN19" s="67"/>
      <c r="FO19" s="67"/>
      <c r="FP19" s="67"/>
      <c r="FQ19" s="67"/>
      <c r="FR19" s="68"/>
      <c r="FS19" s="66"/>
      <c r="FT19" s="67"/>
      <c r="FU19" s="67"/>
      <c r="FV19" s="67"/>
      <c r="FW19" s="67"/>
      <c r="FX19" s="67"/>
      <c r="FY19" s="67"/>
      <c r="FZ19" s="67"/>
      <c r="GA19" s="67"/>
      <c r="GB19" s="67"/>
      <c r="GC19" s="67"/>
      <c r="GD19" s="67"/>
      <c r="GE19" s="67"/>
      <c r="GF19" s="67"/>
      <c r="GG19" s="67"/>
      <c r="GH19" s="67"/>
      <c r="GI19" s="68"/>
      <c r="GJ19" s="69" t="s">
        <v>164</v>
      </c>
      <c r="GK19" s="69" t="s">
        <v>164</v>
      </c>
      <c r="GL19" s="69" t="s">
        <v>164</v>
      </c>
      <c r="GM19" s="69" t="s">
        <v>164</v>
      </c>
      <c r="GN19" s="69" t="s">
        <v>164</v>
      </c>
      <c r="GO19" s="69" t="s">
        <v>164</v>
      </c>
      <c r="GP19" s="69" t="s">
        <v>164</v>
      </c>
      <c r="GQ19" s="69" t="s">
        <v>164</v>
      </c>
      <c r="GR19" s="69" t="s">
        <v>164</v>
      </c>
      <c r="GS19" s="69" t="s">
        <v>164</v>
      </c>
      <c r="GT19" s="69" t="s">
        <v>164</v>
      </c>
      <c r="GU19" s="69" t="s">
        <v>164</v>
      </c>
      <c r="GV19" s="67"/>
      <c r="GW19" s="67"/>
      <c r="GX19" s="67"/>
      <c r="GY19" s="67"/>
      <c r="GZ19" s="68"/>
      <c r="HA19" s="1">
        <f>COUNTIF(C19:GZ19,"учтена")</f>
        <v>12</v>
      </c>
      <c r="HB19" s="105"/>
      <c r="ID19" s="1"/>
    </row>
    <row r="20" spans="1:238" ht="26.1" customHeight="1" x14ac:dyDescent="0.2">
      <c r="A20" s="122"/>
      <c r="B20" s="14" t="s">
        <v>37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3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3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3"/>
      <c r="BH20" s="41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3"/>
      <c r="CA20" s="10"/>
      <c r="CB20" s="72"/>
      <c r="CC20" s="73"/>
      <c r="CD20" s="73"/>
      <c r="CE20" s="73"/>
      <c r="CF20" s="73"/>
      <c r="CG20" s="73"/>
      <c r="CH20" s="73"/>
      <c r="CI20" s="73"/>
      <c r="CJ20" s="73"/>
      <c r="CK20" s="73"/>
      <c r="CL20" s="73"/>
      <c r="CM20" s="73"/>
      <c r="CN20" s="73"/>
      <c r="CO20" s="73"/>
      <c r="CP20" s="73"/>
      <c r="CQ20" s="72"/>
      <c r="CR20" s="73"/>
      <c r="CS20" s="73"/>
      <c r="CT20" s="73"/>
      <c r="CU20" s="73"/>
      <c r="CV20" s="73"/>
      <c r="CW20" s="73"/>
      <c r="CX20" s="73"/>
      <c r="CY20" s="73"/>
      <c r="CZ20" s="73"/>
      <c r="DA20" s="73"/>
      <c r="DB20" s="73"/>
      <c r="DC20" s="73"/>
      <c r="DD20" s="73"/>
      <c r="DE20" s="73"/>
      <c r="DF20" s="72"/>
      <c r="DG20" s="73"/>
      <c r="DH20" s="73"/>
      <c r="DI20" s="73"/>
      <c r="DJ20" s="73"/>
      <c r="DK20" s="73"/>
      <c r="DL20" s="73"/>
      <c r="DM20" s="73"/>
      <c r="DN20" s="73"/>
      <c r="DO20" s="73"/>
      <c r="DP20" s="73"/>
      <c r="DQ20" s="73"/>
      <c r="DR20" s="73"/>
      <c r="DS20" s="73"/>
      <c r="DT20" s="73"/>
      <c r="DU20" s="72"/>
      <c r="DV20" s="73"/>
      <c r="DW20" s="73"/>
      <c r="DX20" s="73"/>
      <c r="DY20" s="73"/>
      <c r="DZ20" s="73"/>
      <c r="EA20" s="73"/>
      <c r="EB20" s="73"/>
      <c r="EC20" s="73"/>
      <c r="ED20" s="73"/>
      <c r="EE20" s="73"/>
      <c r="EF20" s="73"/>
      <c r="EG20" s="73"/>
      <c r="EH20" s="73"/>
      <c r="EI20" s="73"/>
      <c r="EJ20" s="17"/>
      <c r="EK20" s="69"/>
      <c r="EL20" s="69"/>
      <c r="EM20" s="69"/>
      <c r="EN20" s="69"/>
      <c r="EO20" s="67"/>
      <c r="EP20" s="69"/>
      <c r="EQ20" s="69"/>
      <c r="ER20" s="69"/>
      <c r="ES20" s="69"/>
      <c r="ET20" s="69"/>
      <c r="EU20" s="67"/>
      <c r="EV20" s="67"/>
      <c r="EW20" s="67"/>
      <c r="EX20" s="67"/>
      <c r="EY20" s="67"/>
      <c r="EZ20" s="67"/>
      <c r="FA20" s="68"/>
      <c r="FB20" s="69"/>
      <c r="FC20" s="69"/>
      <c r="FD20" s="69"/>
      <c r="FE20" s="69"/>
      <c r="FF20" s="67"/>
      <c r="FG20" s="69"/>
      <c r="FH20" s="69"/>
      <c r="FI20" s="69"/>
      <c r="FJ20" s="69"/>
      <c r="FK20" s="69"/>
      <c r="FL20" s="67"/>
      <c r="FM20" s="67"/>
      <c r="FN20" s="67"/>
      <c r="FO20" s="67"/>
      <c r="FP20" s="67"/>
      <c r="FQ20" s="67"/>
      <c r="FR20" s="68"/>
      <c r="FS20" s="66"/>
      <c r="FT20" s="67"/>
      <c r="FU20" s="67"/>
      <c r="FV20" s="67"/>
      <c r="FW20" s="67"/>
      <c r="FX20" s="67"/>
      <c r="FY20" s="67"/>
      <c r="FZ20" s="67"/>
      <c r="GA20" s="67"/>
      <c r="GB20" s="67"/>
      <c r="GC20" s="67"/>
      <c r="GD20" s="67"/>
      <c r="GE20" s="67"/>
      <c r="GF20" s="67"/>
      <c r="GG20" s="67"/>
      <c r="GH20" s="67"/>
      <c r="GI20" s="68"/>
      <c r="GJ20" s="69" t="s">
        <v>164</v>
      </c>
      <c r="GK20" s="69" t="s">
        <v>164</v>
      </c>
      <c r="GL20" s="69" t="s">
        <v>164</v>
      </c>
      <c r="GM20" s="69" t="s">
        <v>164</v>
      </c>
      <c r="GN20" s="69" t="s">
        <v>164</v>
      </c>
      <c r="GO20" s="69" t="s">
        <v>164</v>
      </c>
      <c r="GP20" s="69" t="s">
        <v>164</v>
      </c>
      <c r="GQ20" s="69" t="s">
        <v>164</v>
      </c>
      <c r="GR20" s="69" t="s">
        <v>164</v>
      </c>
      <c r="GS20" s="69" t="s">
        <v>164</v>
      </c>
      <c r="GT20" s="69" t="s">
        <v>164</v>
      </c>
      <c r="GU20" s="69" t="s">
        <v>164</v>
      </c>
      <c r="GV20" s="67"/>
      <c r="GW20" s="67"/>
      <c r="GX20" s="67"/>
      <c r="GY20" s="67"/>
      <c r="GZ20" s="68"/>
      <c r="HA20" s="1">
        <f>COUNTIF(C20:GZ20,"учтена")</f>
        <v>12</v>
      </c>
      <c r="HB20" s="105"/>
      <c r="ID20" s="1"/>
    </row>
    <row r="21" spans="1:238" ht="27.95" customHeight="1" x14ac:dyDescent="0.2">
      <c r="A21" s="122" t="s">
        <v>38</v>
      </c>
      <c r="B21" s="14" t="s">
        <v>39</v>
      </c>
      <c r="C21" s="42" t="s">
        <v>164</v>
      </c>
      <c r="D21" s="42" t="s">
        <v>164</v>
      </c>
      <c r="E21" s="42" t="s">
        <v>164</v>
      </c>
      <c r="F21" s="42" t="s">
        <v>164</v>
      </c>
      <c r="G21" s="42"/>
      <c r="H21" s="42"/>
      <c r="I21" s="42"/>
      <c r="J21" s="42"/>
      <c r="K21" s="42" t="s">
        <v>164</v>
      </c>
      <c r="L21" s="42" t="s">
        <v>164</v>
      </c>
      <c r="M21" s="42" t="s">
        <v>164</v>
      </c>
      <c r="N21" s="42" t="s">
        <v>164</v>
      </c>
      <c r="O21" s="42" t="s">
        <v>164</v>
      </c>
      <c r="P21" s="42" t="s">
        <v>164</v>
      </c>
      <c r="Q21" s="42"/>
      <c r="R21" s="42"/>
      <c r="S21" s="42"/>
      <c r="T21" s="42"/>
      <c r="U21" s="43"/>
      <c r="V21" s="42" t="s">
        <v>164</v>
      </c>
      <c r="W21" s="42" t="s">
        <v>164</v>
      </c>
      <c r="X21" s="42" t="s">
        <v>164</v>
      </c>
      <c r="Y21" s="42" t="s">
        <v>164</v>
      </c>
      <c r="Z21" s="42"/>
      <c r="AA21" s="42"/>
      <c r="AB21" s="42"/>
      <c r="AC21" s="42"/>
      <c r="AD21" s="42" t="s">
        <v>164</v>
      </c>
      <c r="AE21" s="42" t="s">
        <v>164</v>
      </c>
      <c r="AF21" s="42" t="s">
        <v>164</v>
      </c>
      <c r="AG21" s="42" t="s">
        <v>164</v>
      </c>
      <c r="AH21" s="42" t="s">
        <v>164</v>
      </c>
      <c r="AI21" s="42" t="s">
        <v>164</v>
      </c>
      <c r="AJ21" s="42"/>
      <c r="AK21" s="42"/>
      <c r="AL21" s="42"/>
      <c r="AM21" s="42"/>
      <c r="AN21" s="43"/>
      <c r="AO21" s="42" t="s">
        <v>164</v>
      </c>
      <c r="AP21" s="42" t="s">
        <v>164</v>
      </c>
      <c r="AQ21" s="42" t="s">
        <v>164</v>
      </c>
      <c r="AR21" s="42" t="s">
        <v>164</v>
      </c>
      <c r="AS21" s="42"/>
      <c r="AT21" s="42"/>
      <c r="AU21" s="42"/>
      <c r="AV21" s="42"/>
      <c r="AW21" s="42" t="s">
        <v>164</v>
      </c>
      <c r="AX21" s="42" t="s">
        <v>164</v>
      </c>
      <c r="AY21" s="42" t="s">
        <v>164</v>
      </c>
      <c r="AZ21" s="42" t="s">
        <v>164</v>
      </c>
      <c r="BA21" s="42" t="s">
        <v>164</v>
      </c>
      <c r="BB21" s="42" t="s">
        <v>164</v>
      </c>
      <c r="BC21" s="42"/>
      <c r="BD21" s="42"/>
      <c r="BE21" s="42"/>
      <c r="BF21" s="42"/>
      <c r="BG21" s="43"/>
      <c r="BH21" s="41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3"/>
      <c r="CA21" s="10"/>
      <c r="CB21" s="72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2"/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73"/>
      <c r="DC21" s="73"/>
      <c r="DD21" s="73"/>
      <c r="DE21" s="73"/>
      <c r="DF21" s="72"/>
      <c r="DG21" s="73"/>
      <c r="DH21" s="73"/>
      <c r="DI21" s="73"/>
      <c r="DJ21" s="73"/>
      <c r="DK21" s="73"/>
      <c r="DL21" s="73"/>
      <c r="DM21" s="73"/>
      <c r="DN21" s="73"/>
      <c r="DO21" s="73"/>
      <c r="DP21" s="73"/>
      <c r="DQ21" s="73"/>
      <c r="DR21" s="73"/>
      <c r="DS21" s="73"/>
      <c r="DT21" s="73"/>
      <c r="DU21" s="72"/>
      <c r="DV21" s="73"/>
      <c r="DW21" s="73"/>
      <c r="DX21" s="73"/>
      <c r="DY21" s="73"/>
      <c r="DZ21" s="73"/>
      <c r="EA21" s="73"/>
      <c r="EB21" s="73"/>
      <c r="EC21" s="73"/>
      <c r="ED21" s="73"/>
      <c r="EE21" s="73"/>
      <c r="EF21" s="73"/>
      <c r="EG21" s="73"/>
      <c r="EH21" s="73"/>
      <c r="EI21" s="73"/>
      <c r="EJ21" s="17"/>
      <c r="EK21" s="69"/>
      <c r="EL21" s="69"/>
      <c r="EM21" s="69"/>
      <c r="EN21" s="69"/>
      <c r="EO21" s="67"/>
      <c r="EP21" s="69"/>
      <c r="EQ21" s="69"/>
      <c r="ER21" s="69"/>
      <c r="ES21" s="69"/>
      <c r="ET21" s="69"/>
      <c r="EU21" s="67"/>
      <c r="EV21" s="67"/>
      <c r="EW21" s="67"/>
      <c r="EX21" s="67"/>
      <c r="EY21" s="67"/>
      <c r="EZ21" s="67"/>
      <c r="FA21" s="68"/>
      <c r="FB21" s="69" t="s">
        <v>164</v>
      </c>
      <c r="FC21" s="69" t="s">
        <v>164</v>
      </c>
      <c r="FD21" s="69" t="s">
        <v>164</v>
      </c>
      <c r="FE21" s="69" t="s">
        <v>164</v>
      </c>
      <c r="FF21" s="69" t="s">
        <v>164</v>
      </c>
      <c r="FG21" s="69" t="s">
        <v>164</v>
      </c>
      <c r="FH21" s="69" t="s">
        <v>164</v>
      </c>
      <c r="FI21" s="69" t="s">
        <v>164</v>
      </c>
      <c r="FJ21" s="69" t="s">
        <v>164</v>
      </c>
      <c r="FK21" s="69" t="s">
        <v>164</v>
      </c>
      <c r="FL21" s="67"/>
      <c r="FM21" s="67"/>
      <c r="FN21" s="67"/>
      <c r="FO21" s="67"/>
      <c r="FP21" s="67"/>
      <c r="FQ21" s="67"/>
      <c r="FR21" s="68"/>
      <c r="FS21" s="66"/>
      <c r="FT21" s="67"/>
      <c r="FU21" s="67"/>
      <c r="FV21" s="67"/>
      <c r="FW21" s="67"/>
      <c r="FX21" s="67"/>
      <c r="FY21" s="67"/>
      <c r="FZ21" s="67"/>
      <c r="GA21" s="67"/>
      <c r="GB21" s="67"/>
      <c r="GC21" s="67"/>
      <c r="GD21" s="67"/>
      <c r="GE21" s="67"/>
      <c r="GF21" s="67"/>
      <c r="GG21" s="67"/>
      <c r="GH21" s="67"/>
      <c r="GI21" s="68"/>
      <c r="GJ21" s="69"/>
      <c r="GK21" s="69"/>
      <c r="GL21" s="69"/>
      <c r="GM21" s="69"/>
      <c r="GN21" s="69"/>
      <c r="GO21" s="69"/>
      <c r="GP21" s="69"/>
      <c r="GQ21" s="69"/>
      <c r="GR21" s="69"/>
      <c r="GS21" s="67"/>
      <c r="GT21" s="69"/>
      <c r="GU21" s="69"/>
      <c r="GV21" s="67"/>
      <c r="GW21" s="67"/>
      <c r="GX21" s="67"/>
      <c r="GY21" s="67"/>
      <c r="GZ21" s="68"/>
      <c r="HA21" s="1">
        <f>COUNTIF(C21:GZ21,"учтена")</f>
        <v>40</v>
      </c>
      <c r="HB21" s="105"/>
      <c r="ID21" s="1"/>
    </row>
    <row r="22" spans="1:238" ht="24.6" customHeight="1" x14ac:dyDescent="0.2">
      <c r="A22" s="122"/>
      <c r="B22" s="14" t="s">
        <v>40</v>
      </c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3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3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3"/>
      <c r="BH22" s="41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3"/>
      <c r="CA22" s="10"/>
      <c r="CB22" s="72"/>
      <c r="CC22" s="73"/>
      <c r="CD22" s="73"/>
      <c r="CE22" s="73"/>
      <c r="CF22" s="73"/>
      <c r="CG22" s="73"/>
      <c r="CH22" s="73"/>
      <c r="CI22" s="73"/>
      <c r="CJ22" s="73"/>
      <c r="CK22" s="73"/>
      <c r="CL22" s="73"/>
      <c r="CM22" s="73"/>
      <c r="CN22" s="73"/>
      <c r="CO22" s="73"/>
      <c r="CP22" s="73"/>
      <c r="CQ22" s="72"/>
      <c r="CR22" s="73"/>
      <c r="CS22" s="73"/>
      <c r="CT22" s="73"/>
      <c r="CU22" s="73"/>
      <c r="CV22" s="73"/>
      <c r="CW22" s="73"/>
      <c r="CX22" s="73"/>
      <c r="CY22" s="73"/>
      <c r="CZ22" s="73"/>
      <c r="DA22" s="73"/>
      <c r="DB22" s="73"/>
      <c r="DC22" s="73"/>
      <c r="DD22" s="73"/>
      <c r="DE22" s="73"/>
      <c r="DF22" s="72"/>
      <c r="DG22" s="73"/>
      <c r="DH22" s="73"/>
      <c r="DI22" s="73"/>
      <c r="DJ22" s="73"/>
      <c r="DK22" s="73"/>
      <c r="DL22" s="73"/>
      <c r="DM22" s="73"/>
      <c r="DN22" s="73"/>
      <c r="DO22" s="73"/>
      <c r="DP22" s="73"/>
      <c r="DQ22" s="73"/>
      <c r="DR22" s="73"/>
      <c r="DS22" s="73"/>
      <c r="DT22" s="73"/>
      <c r="DU22" s="72"/>
      <c r="DV22" s="73"/>
      <c r="DW22" s="73"/>
      <c r="DX22" s="73"/>
      <c r="DY22" s="73"/>
      <c r="DZ22" s="73"/>
      <c r="EA22" s="73"/>
      <c r="EB22" s="73"/>
      <c r="EC22" s="73"/>
      <c r="ED22" s="73"/>
      <c r="EE22" s="73"/>
      <c r="EF22" s="73"/>
      <c r="EG22" s="73"/>
      <c r="EH22" s="73"/>
      <c r="EI22" s="73"/>
      <c r="EJ22" s="17"/>
      <c r="EK22" s="69"/>
      <c r="EL22" s="69"/>
      <c r="EM22" s="69"/>
      <c r="EN22" s="69"/>
      <c r="EO22" s="67"/>
      <c r="EP22" s="69"/>
      <c r="EQ22" s="69"/>
      <c r="ER22" s="69"/>
      <c r="ES22" s="69"/>
      <c r="ET22" s="69"/>
      <c r="EU22" s="67"/>
      <c r="EV22" s="67"/>
      <c r="EW22" s="67"/>
      <c r="EX22" s="67"/>
      <c r="EY22" s="67"/>
      <c r="EZ22" s="67"/>
      <c r="FA22" s="68"/>
      <c r="FB22" s="69"/>
      <c r="FC22" s="69"/>
      <c r="FD22" s="69"/>
      <c r="FE22" s="69"/>
      <c r="FF22" s="67"/>
      <c r="FG22" s="69"/>
      <c r="FH22" s="69"/>
      <c r="FI22" s="69"/>
      <c r="FJ22" s="69"/>
      <c r="FK22" s="69"/>
      <c r="FL22" s="67"/>
      <c r="FM22" s="67"/>
      <c r="FN22" s="67"/>
      <c r="FO22" s="67"/>
      <c r="FP22" s="67"/>
      <c r="FQ22" s="67"/>
      <c r="FR22" s="68"/>
      <c r="FS22" s="66"/>
      <c r="FT22" s="67"/>
      <c r="FU22" s="67"/>
      <c r="FV22" s="67"/>
      <c r="FW22" s="67"/>
      <c r="FX22" s="67"/>
      <c r="FY22" s="67"/>
      <c r="FZ22" s="67"/>
      <c r="GA22" s="67"/>
      <c r="GB22" s="67"/>
      <c r="GC22" s="67"/>
      <c r="GD22" s="67"/>
      <c r="GE22" s="67"/>
      <c r="GF22" s="67"/>
      <c r="GG22" s="67"/>
      <c r="GH22" s="67"/>
      <c r="GI22" s="68"/>
      <c r="GJ22" s="69" t="s">
        <v>164</v>
      </c>
      <c r="GK22" s="69" t="s">
        <v>164</v>
      </c>
      <c r="GL22" s="69" t="s">
        <v>164</v>
      </c>
      <c r="GM22" s="69" t="s">
        <v>164</v>
      </c>
      <c r="GN22" s="69" t="s">
        <v>164</v>
      </c>
      <c r="GO22" s="69" t="s">
        <v>164</v>
      </c>
      <c r="GP22" s="69" t="s">
        <v>164</v>
      </c>
      <c r="GQ22" s="69" t="s">
        <v>164</v>
      </c>
      <c r="GR22" s="69" t="s">
        <v>164</v>
      </c>
      <c r="GS22" s="69" t="s">
        <v>164</v>
      </c>
      <c r="GT22" s="69" t="s">
        <v>164</v>
      </c>
      <c r="GU22" s="69" t="s">
        <v>164</v>
      </c>
      <c r="GV22" s="67"/>
      <c r="GW22" s="67"/>
      <c r="GX22" s="67"/>
      <c r="GY22" s="67"/>
      <c r="GZ22" s="68"/>
      <c r="HA22" s="1">
        <f>COUNTIF(C22:GZ22,"учтена")</f>
        <v>12</v>
      </c>
      <c r="HB22" s="105"/>
      <c r="ID22" s="1"/>
    </row>
    <row r="23" spans="1:238" ht="24.95" customHeight="1" x14ac:dyDescent="0.2">
      <c r="A23" s="122"/>
      <c r="B23" s="14" t="s">
        <v>41</v>
      </c>
      <c r="C23" s="42" t="s">
        <v>164</v>
      </c>
      <c r="D23" s="42" t="s">
        <v>164</v>
      </c>
      <c r="E23" s="42" t="s">
        <v>164</v>
      </c>
      <c r="F23" s="42" t="s">
        <v>164</v>
      </c>
      <c r="G23" s="42"/>
      <c r="H23" s="42"/>
      <c r="I23" s="42"/>
      <c r="J23" s="42"/>
      <c r="K23" s="42" t="s">
        <v>164</v>
      </c>
      <c r="L23" s="42" t="s">
        <v>164</v>
      </c>
      <c r="M23" s="42" t="s">
        <v>164</v>
      </c>
      <c r="N23" s="42" t="s">
        <v>164</v>
      </c>
      <c r="O23" s="42" t="s">
        <v>164</v>
      </c>
      <c r="P23" s="42" t="s">
        <v>164</v>
      </c>
      <c r="Q23" s="42"/>
      <c r="R23" s="42"/>
      <c r="S23" s="42"/>
      <c r="T23" s="42"/>
      <c r="U23" s="43"/>
      <c r="V23" s="42" t="s">
        <v>164</v>
      </c>
      <c r="W23" s="42" t="s">
        <v>164</v>
      </c>
      <c r="X23" s="42" t="s">
        <v>164</v>
      </c>
      <c r="Y23" s="42" t="s">
        <v>164</v>
      </c>
      <c r="Z23" s="42"/>
      <c r="AA23" s="42"/>
      <c r="AB23" s="42"/>
      <c r="AC23" s="42"/>
      <c r="AD23" s="42" t="s">
        <v>164</v>
      </c>
      <c r="AE23" s="42" t="s">
        <v>164</v>
      </c>
      <c r="AF23" s="42" t="s">
        <v>164</v>
      </c>
      <c r="AG23" s="42" t="s">
        <v>164</v>
      </c>
      <c r="AH23" s="42" t="s">
        <v>164</v>
      </c>
      <c r="AI23" s="42" t="s">
        <v>164</v>
      </c>
      <c r="AJ23" s="42"/>
      <c r="AK23" s="42"/>
      <c r="AL23" s="42"/>
      <c r="AM23" s="42"/>
      <c r="AN23" s="43"/>
      <c r="AO23" s="42" t="s">
        <v>164</v>
      </c>
      <c r="AP23" s="42" t="s">
        <v>164</v>
      </c>
      <c r="AQ23" s="42" t="s">
        <v>164</v>
      </c>
      <c r="AR23" s="42" t="s">
        <v>164</v>
      </c>
      <c r="AS23" s="42"/>
      <c r="AT23" s="42"/>
      <c r="AU23" s="42"/>
      <c r="AV23" s="42"/>
      <c r="AW23" s="42" t="s">
        <v>164</v>
      </c>
      <c r="AX23" s="42" t="s">
        <v>164</v>
      </c>
      <c r="AY23" s="42" t="s">
        <v>164</v>
      </c>
      <c r="AZ23" s="42" t="s">
        <v>164</v>
      </c>
      <c r="BA23" s="42" t="s">
        <v>164</v>
      </c>
      <c r="BB23" s="42" t="s">
        <v>164</v>
      </c>
      <c r="BC23" s="42"/>
      <c r="BD23" s="42"/>
      <c r="BE23" s="42"/>
      <c r="BF23" s="42"/>
      <c r="BG23" s="43"/>
      <c r="BH23" s="41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3"/>
      <c r="CA23" s="10"/>
      <c r="CB23" s="72"/>
      <c r="CC23" s="73"/>
      <c r="CD23" s="73"/>
      <c r="CE23" s="73"/>
      <c r="CF23" s="73"/>
      <c r="CG23" s="73"/>
      <c r="CH23" s="73"/>
      <c r="CI23" s="73"/>
      <c r="CJ23" s="73"/>
      <c r="CK23" s="73"/>
      <c r="CL23" s="73"/>
      <c r="CM23" s="73"/>
      <c r="CN23" s="73"/>
      <c r="CO23" s="73"/>
      <c r="CP23" s="73"/>
      <c r="CQ23" s="72"/>
      <c r="CR23" s="73"/>
      <c r="CS23" s="73"/>
      <c r="CT23" s="73"/>
      <c r="CU23" s="73"/>
      <c r="CV23" s="73"/>
      <c r="CW23" s="73"/>
      <c r="CX23" s="73"/>
      <c r="CY23" s="73"/>
      <c r="CZ23" s="73"/>
      <c r="DA23" s="73"/>
      <c r="DB23" s="73"/>
      <c r="DC23" s="73"/>
      <c r="DD23" s="73"/>
      <c r="DE23" s="73"/>
      <c r="DF23" s="72"/>
      <c r="DG23" s="73"/>
      <c r="DH23" s="73"/>
      <c r="DI23" s="73"/>
      <c r="DJ23" s="73"/>
      <c r="DK23" s="73"/>
      <c r="DL23" s="73"/>
      <c r="DM23" s="73"/>
      <c r="DN23" s="73"/>
      <c r="DO23" s="73"/>
      <c r="DP23" s="73"/>
      <c r="DQ23" s="73"/>
      <c r="DR23" s="73"/>
      <c r="DS23" s="73"/>
      <c r="DT23" s="73"/>
      <c r="DU23" s="72"/>
      <c r="DV23" s="73"/>
      <c r="DW23" s="73"/>
      <c r="DX23" s="73"/>
      <c r="DY23" s="73"/>
      <c r="DZ23" s="73"/>
      <c r="EA23" s="73"/>
      <c r="EB23" s="73"/>
      <c r="EC23" s="73"/>
      <c r="ED23" s="73"/>
      <c r="EE23" s="73"/>
      <c r="EF23" s="73"/>
      <c r="EG23" s="73"/>
      <c r="EH23" s="73"/>
      <c r="EI23" s="73"/>
      <c r="EJ23" s="17"/>
      <c r="EK23" s="69"/>
      <c r="EL23" s="69"/>
      <c r="EM23" s="69"/>
      <c r="EN23" s="69"/>
      <c r="EO23" s="67"/>
      <c r="EP23" s="69"/>
      <c r="EQ23" s="69"/>
      <c r="ER23" s="69"/>
      <c r="ES23" s="69"/>
      <c r="ET23" s="69"/>
      <c r="EU23" s="67"/>
      <c r="EV23" s="67"/>
      <c r="EW23" s="67"/>
      <c r="EX23" s="67"/>
      <c r="EY23" s="67"/>
      <c r="EZ23" s="67"/>
      <c r="FA23" s="68"/>
      <c r="FB23" s="69" t="s">
        <v>164</v>
      </c>
      <c r="FC23" s="69" t="s">
        <v>164</v>
      </c>
      <c r="FD23" s="69" t="s">
        <v>164</v>
      </c>
      <c r="FE23" s="69" t="s">
        <v>164</v>
      </c>
      <c r="FF23" s="69" t="s">
        <v>164</v>
      </c>
      <c r="FG23" s="69" t="s">
        <v>164</v>
      </c>
      <c r="FH23" s="69" t="s">
        <v>164</v>
      </c>
      <c r="FI23" s="69" t="s">
        <v>164</v>
      </c>
      <c r="FJ23" s="69" t="s">
        <v>164</v>
      </c>
      <c r="FK23" s="69" t="s">
        <v>164</v>
      </c>
      <c r="FL23" s="67"/>
      <c r="FM23" s="67"/>
      <c r="FN23" s="67"/>
      <c r="FO23" s="67"/>
      <c r="FP23" s="67"/>
      <c r="FQ23" s="67"/>
      <c r="FR23" s="68"/>
      <c r="FS23" s="66"/>
      <c r="FT23" s="67"/>
      <c r="FU23" s="67"/>
      <c r="FV23" s="67"/>
      <c r="FW23" s="67"/>
      <c r="FX23" s="67"/>
      <c r="FY23" s="67"/>
      <c r="FZ23" s="67"/>
      <c r="GA23" s="67"/>
      <c r="GB23" s="67"/>
      <c r="GC23" s="67"/>
      <c r="GD23" s="67"/>
      <c r="GE23" s="67"/>
      <c r="GF23" s="67"/>
      <c r="GG23" s="67"/>
      <c r="GH23" s="67"/>
      <c r="GI23" s="68"/>
      <c r="GJ23" s="69"/>
      <c r="GK23" s="69"/>
      <c r="GL23" s="69"/>
      <c r="GM23" s="69"/>
      <c r="GN23" s="69"/>
      <c r="GO23" s="69"/>
      <c r="GP23" s="69"/>
      <c r="GQ23" s="69"/>
      <c r="GR23" s="69"/>
      <c r="GS23" s="67"/>
      <c r="GT23" s="69"/>
      <c r="GU23" s="69"/>
      <c r="GV23" s="67"/>
      <c r="GW23" s="67"/>
      <c r="GX23" s="67"/>
      <c r="GY23" s="67"/>
      <c r="GZ23" s="68"/>
      <c r="HA23" s="1">
        <f>COUNTIF(C23:GZ23,"учтена")</f>
        <v>40</v>
      </c>
      <c r="HB23" s="105"/>
      <c r="ID23" s="1"/>
    </row>
    <row r="24" spans="1:238" ht="26.1" customHeight="1" x14ac:dyDescent="0.2">
      <c r="A24" s="122" t="s">
        <v>42</v>
      </c>
      <c r="B24" s="14" t="s">
        <v>43</v>
      </c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3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3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3"/>
      <c r="BH24" s="41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3"/>
      <c r="CA24" s="10"/>
      <c r="CB24" s="72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2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2"/>
      <c r="DG24" s="73"/>
      <c r="DH24" s="73"/>
      <c r="DI24" s="73"/>
      <c r="DJ24" s="73"/>
      <c r="DK24" s="73"/>
      <c r="DL24" s="73"/>
      <c r="DM24" s="73"/>
      <c r="DN24" s="73"/>
      <c r="DO24" s="73"/>
      <c r="DP24" s="73"/>
      <c r="DQ24" s="73"/>
      <c r="DR24" s="73"/>
      <c r="DS24" s="73"/>
      <c r="DT24" s="73"/>
      <c r="DU24" s="72"/>
      <c r="DV24" s="73"/>
      <c r="DW24" s="73"/>
      <c r="DX24" s="73"/>
      <c r="DY24" s="73"/>
      <c r="DZ24" s="73"/>
      <c r="EA24" s="73"/>
      <c r="EB24" s="73"/>
      <c r="EC24" s="73"/>
      <c r="ED24" s="73"/>
      <c r="EE24" s="73"/>
      <c r="EF24" s="73"/>
      <c r="EG24" s="73"/>
      <c r="EH24" s="73"/>
      <c r="EI24" s="73"/>
      <c r="EJ24" s="17"/>
      <c r="EK24" s="69"/>
      <c r="EL24" s="69"/>
      <c r="EM24" s="69"/>
      <c r="EN24" s="69"/>
      <c r="EO24" s="67"/>
      <c r="EP24" s="69"/>
      <c r="EQ24" s="69"/>
      <c r="ER24" s="69"/>
      <c r="ES24" s="69"/>
      <c r="ET24" s="69"/>
      <c r="EU24" s="67"/>
      <c r="EV24" s="67"/>
      <c r="EW24" s="67"/>
      <c r="EX24" s="67"/>
      <c r="EY24" s="67"/>
      <c r="EZ24" s="67"/>
      <c r="FA24" s="68"/>
      <c r="FB24" s="69"/>
      <c r="FC24" s="69"/>
      <c r="FD24" s="69"/>
      <c r="FE24" s="69"/>
      <c r="FF24" s="67"/>
      <c r="FG24" s="69"/>
      <c r="FH24" s="69"/>
      <c r="FI24" s="69"/>
      <c r="FJ24" s="69"/>
      <c r="FK24" s="69"/>
      <c r="FL24" s="67"/>
      <c r="FM24" s="67"/>
      <c r="FN24" s="67"/>
      <c r="FO24" s="67"/>
      <c r="FP24" s="67"/>
      <c r="FQ24" s="67"/>
      <c r="FR24" s="68"/>
      <c r="FS24" s="66"/>
      <c r="FT24" s="67"/>
      <c r="FU24" s="67"/>
      <c r="FV24" s="67"/>
      <c r="FW24" s="67"/>
      <c r="FX24" s="67"/>
      <c r="FY24" s="67"/>
      <c r="FZ24" s="67"/>
      <c r="GA24" s="67"/>
      <c r="GB24" s="67"/>
      <c r="GC24" s="67"/>
      <c r="GD24" s="67"/>
      <c r="GE24" s="67"/>
      <c r="GF24" s="67"/>
      <c r="GG24" s="67"/>
      <c r="GH24" s="67"/>
      <c r="GI24" s="68"/>
      <c r="GJ24" s="69" t="s">
        <v>164</v>
      </c>
      <c r="GK24" s="69" t="s">
        <v>164</v>
      </c>
      <c r="GL24" s="69" t="s">
        <v>164</v>
      </c>
      <c r="GM24" s="69" t="s">
        <v>164</v>
      </c>
      <c r="GN24" s="69" t="s">
        <v>164</v>
      </c>
      <c r="GO24" s="69" t="s">
        <v>164</v>
      </c>
      <c r="GP24" s="69" t="s">
        <v>164</v>
      </c>
      <c r="GQ24" s="69" t="s">
        <v>164</v>
      </c>
      <c r="GR24" s="69" t="s">
        <v>164</v>
      </c>
      <c r="GS24" s="69" t="s">
        <v>164</v>
      </c>
      <c r="GT24" s="69" t="s">
        <v>164</v>
      </c>
      <c r="GU24" s="69" t="s">
        <v>164</v>
      </c>
      <c r="GV24" s="67"/>
      <c r="GW24" s="67"/>
      <c r="GX24" s="67"/>
      <c r="GY24" s="67"/>
      <c r="GZ24" s="68"/>
      <c r="HA24" s="1">
        <f>COUNTIF(C24:GZ24,"учтена")</f>
        <v>12</v>
      </c>
      <c r="HB24" s="105"/>
      <c r="ID24" s="1"/>
    </row>
    <row r="25" spans="1:238" ht="24.6" customHeight="1" x14ac:dyDescent="0.2">
      <c r="A25" s="122"/>
      <c r="B25" s="14" t="s">
        <v>44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3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3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3"/>
      <c r="BH25" s="41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3"/>
      <c r="CA25" s="10"/>
      <c r="CB25" s="72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  <c r="CQ25" s="72"/>
      <c r="CR25" s="73"/>
      <c r="CS25" s="73"/>
      <c r="CT25" s="73"/>
      <c r="CU25" s="73"/>
      <c r="CV25" s="73"/>
      <c r="CW25" s="73"/>
      <c r="CX25" s="73"/>
      <c r="CY25" s="73"/>
      <c r="CZ25" s="73"/>
      <c r="DA25" s="73"/>
      <c r="DB25" s="73"/>
      <c r="DC25" s="73"/>
      <c r="DD25" s="73"/>
      <c r="DE25" s="73"/>
      <c r="DF25" s="72"/>
      <c r="DG25" s="73"/>
      <c r="DH25" s="73"/>
      <c r="DI25" s="73"/>
      <c r="DJ25" s="73"/>
      <c r="DK25" s="73"/>
      <c r="DL25" s="73"/>
      <c r="DM25" s="73"/>
      <c r="DN25" s="73"/>
      <c r="DO25" s="73"/>
      <c r="DP25" s="73"/>
      <c r="DQ25" s="73"/>
      <c r="DR25" s="73"/>
      <c r="DS25" s="73"/>
      <c r="DT25" s="73"/>
      <c r="DU25" s="72"/>
      <c r="DV25" s="73"/>
      <c r="DW25" s="73"/>
      <c r="DX25" s="73"/>
      <c r="DY25" s="73"/>
      <c r="DZ25" s="73"/>
      <c r="EA25" s="73"/>
      <c r="EB25" s="73"/>
      <c r="EC25" s="73"/>
      <c r="ED25" s="73"/>
      <c r="EE25" s="73"/>
      <c r="EF25" s="73"/>
      <c r="EG25" s="73"/>
      <c r="EH25" s="73"/>
      <c r="EI25" s="73"/>
      <c r="EJ25" s="17"/>
      <c r="EK25" s="69"/>
      <c r="EL25" s="69"/>
      <c r="EM25" s="69"/>
      <c r="EN25" s="69"/>
      <c r="EO25" s="67"/>
      <c r="EP25" s="69"/>
      <c r="EQ25" s="69"/>
      <c r="ER25" s="69"/>
      <c r="ES25" s="69"/>
      <c r="ET25" s="69"/>
      <c r="EU25" s="67"/>
      <c r="EV25" s="67"/>
      <c r="EW25" s="67"/>
      <c r="EX25" s="67"/>
      <c r="EY25" s="67"/>
      <c r="EZ25" s="67"/>
      <c r="FA25" s="68"/>
      <c r="FB25" s="69"/>
      <c r="FC25" s="69"/>
      <c r="FD25" s="69"/>
      <c r="FE25" s="69"/>
      <c r="FF25" s="67"/>
      <c r="FG25" s="69"/>
      <c r="FH25" s="69"/>
      <c r="FI25" s="69"/>
      <c r="FJ25" s="69"/>
      <c r="FK25" s="69"/>
      <c r="FL25" s="67"/>
      <c r="FM25" s="67"/>
      <c r="FN25" s="67"/>
      <c r="FO25" s="67"/>
      <c r="FP25" s="67"/>
      <c r="FQ25" s="67"/>
      <c r="FR25" s="68"/>
      <c r="FS25" s="66"/>
      <c r="FT25" s="67"/>
      <c r="FU25" s="67"/>
      <c r="FV25" s="67"/>
      <c r="FW25" s="67"/>
      <c r="FX25" s="67"/>
      <c r="FY25" s="67"/>
      <c r="FZ25" s="67"/>
      <c r="GA25" s="67"/>
      <c r="GB25" s="67"/>
      <c r="GC25" s="67"/>
      <c r="GD25" s="67"/>
      <c r="GE25" s="67"/>
      <c r="GF25" s="67"/>
      <c r="GG25" s="67"/>
      <c r="GH25" s="67"/>
      <c r="GI25" s="68"/>
      <c r="GJ25" s="69" t="s">
        <v>164</v>
      </c>
      <c r="GK25" s="69" t="s">
        <v>164</v>
      </c>
      <c r="GL25" s="69" t="s">
        <v>164</v>
      </c>
      <c r="GM25" s="69" t="s">
        <v>164</v>
      </c>
      <c r="GN25" s="69" t="s">
        <v>164</v>
      </c>
      <c r="GO25" s="69" t="s">
        <v>164</v>
      </c>
      <c r="GP25" s="69" t="s">
        <v>164</v>
      </c>
      <c r="GQ25" s="69" t="s">
        <v>164</v>
      </c>
      <c r="GR25" s="69" t="s">
        <v>164</v>
      </c>
      <c r="GS25" s="69" t="s">
        <v>164</v>
      </c>
      <c r="GT25" s="69" t="s">
        <v>164</v>
      </c>
      <c r="GU25" s="69" t="s">
        <v>164</v>
      </c>
      <c r="GV25" s="67"/>
      <c r="GW25" s="67"/>
      <c r="GX25" s="67"/>
      <c r="GY25" s="67"/>
      <c r="GZ25" s="68"/>
      <c r="HA25" s="1">
        <f>COUNTIF(C25:GZ25,"учтена")</f>
        <v>12</v>
      </c>
      <c r="HB25" s="105"/>
      <c r="ID25" s="1"/>
    </row>
    <row r="26" spans="1:238" ht="33.950000000000003" customHeight="1" x14ac:dyDescent="0.2">
      <c r="A26" s="122"/>
      <c r="B26" s="14" t="s">
        <v>45</v>
      </c>
      <c r="C26" s="42" t="s">
        <v>164</v>
      </c>
      <c r="D26" s="42" t="s">
        <v>164</v>
      </c>
      <c r="E26" s="42" t="s">
        <v>164</v>
      </c>
      <c r="F26" s="42" t="s">
        <v>164</v>
      </c>
      <c r="G26" s="42"/>
      <c r="H26" s="42"/>
      <c r="I26" s="42"/>
      <c r="J26" s="42"/>
      <c r="K26" s="42" t="s">
        <v>164</v>
      </c>
      <c r="L26" s="42" t="s">
        <v>164</v>
      </c>
      <c r="M26" s="42" t="s">
        <v>164</v>
      </c>
      <c r="N26" s="42" t="s">
        <v>164</v>
      </c>
      <c r="O26" s="42" t="s">
        <v>164</v>
      </c>
      <c r="P26" s="42" t="s">
        <v>164</v>
      </c>
      <c r="Q26" s="42"/>
      <c r="R26" s="42"/>
      <c r="S26" s="42"/>
      <c r="T26" s="42"/>
      <c r="U26" s="43"/>
      <c r="V26" s="42" t="s">
        <v>164</v>
      </c>
      <c r="W26" s="42" t="s">
        <v>164</v>
      </c>
      <c r="X26" s="42" t="s">
        <v>164</v>
      </c>
      <c r="Y26" s="42" t="s">
        <v>164</v>
      </c>
      <c r="Z26" s="42"/>
      <c r="AA26" s="42"/>
      <c r="AB26" s="42"/>
      <c r="AC26" s="42"/>
      <c r="AD26" s="42" t="s">
        <v>164</v>
      </c>
      <c r="AE26" s="42" t="s">
        <v>164</v>
      </c>
      <c r="AF26" s="42" t="s">
        <v>164</v>
      </c>
      <c r="AG26" s="42" t="s">
        <v>164</v>
      </c>
      <c r="AH26" s="42" t="s">
        <v>164</v>
      </c>
      <c r="AI26" s="42" t="s">
        <v>164</v>
      </c>
      <c r="AJ26" s="42"/>
      <c r="AK26" s="42"/>
      <c r="AL26" s="42"/>
      <c r="AM26" s="42"/>
      <c r="AN26" s="43"/>
      <c r="AO26" s="42" t="s">
        <v>164</v>
      </c>
      <c r="AP26" s="42" t="s">
        <v>164</v>
      </c>
      <c r="AQ26" s="42" t="s">
        <v>164</v>
      </c>
      <c r="AR26" s="42" t="s">
        <v>164</v>
      </c>
      <c r="AS26" s="42"/>
      <c r="AT26" s="42"/>
      <c r="AU26" s="42"/>
      <c r="AV26" s="42"/>
      <c r="AW26" s="42" t="s">
        <v>164</v>
      </c>
      <c r="AX26" s="42" t="s">
        <v>164</v>
      </c>
      <c r="AY26" s="42" t="s">
        <v>164</v>
      </c>
      <c r="AZ26" s="42" t="s">
        <v>164</v>
      </c>
      <c r="BA26" s="42" t="s">
        <v>164</v>
      </c>
      <c r="BB26" s="42" t="s">
        <v>164</v>
      </c>
      <c r="BC26" s="42"/>
      <c r="BD26" s="42"/>
      <c r="BE26" s="42"/>
      <c r="BF26" s="42"/>
      <c r="BG26" s="43"/>
      <c r="BH26" s="41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3"/>
      <c r="CA26" s="10"/>
      <c r="CB26" s="72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2"/>
      <c r="CR26" s="73"/>
      <c r="CS26" s="73"/>
      <c r="CT26" s="73"/>
      <c r="CU26" s="73"/>
      <c r="CV26" s="73"/>
      <c r="CW26" s="73"/>
      <c r="CX26" s="73"/>
      <c r="CY26" s="73"/>
      <c r="CZ26" s="73"/>
      <c r="DA26" s="73"/>
      <c r="DB26" s="73"/>
      <c r="DC26" s="73"/>
      <c r="DD26" s="73"/>
      <c r="DE26" s="73"/>
      <c r="DF26" s="72"/>
      <c r="DG26" s="73"/>
      <c r="DH26" s="73"/>
      <c r="DI26" s="73"/>
      <c r="DJ26" s="73"/>
      <c r="DK26" s="73"/>
      <c r="DL26" s="73"/>
      <c r="DM26" s="73"/>
      <c r="DN26" s="73"/>
      <c r="DO26" s="73"/>
      <c r="DP26" s="73"/>
      <c r="DQ26" s="73"/>
      <c r="DR26" s="73"/>
      <c r="DS26" s="73"/>
      <c r="DT26" s="73"/>
      <c r="DU26" s="72"/>
      <c r="DV26" s="73"/>
      <c r="DW26" s="73"/>
      <c r="DX26" s="73"/>
      <c r="DY26" s="73"/>
      <c r="DZ26" s="73"/>
      <c r="EA26" s="73"/>
      <c r="EB26" s="73"/>
      <c r="EC26" s="73"/>
      <c r="ED26" s="73"/>
      <c r="EE26" s="73"/>
      <c r="EF26" s="73"/>
      <c r="EG26" s="73"/>
      <c r="EH26" s="73"/>
      <c r="EI26" s="73"/>
      <c r="EJ26" s="17"/>
      <c r="EK26" s="69" t="s">
        <v>164</v>
      </c>
      <c r="EL26" s="69" t="s">
        <v>164</v>
      </c>
      <c r="EM26" s="69" t="s">
        <v>164</v>
      </c>
      <c r="EN26" s="69" t="s">
        <v>164</v>
      </c>
      <c r="EO26" s="69" t="s">
        <v>164</v>
      </c>
      <c r="EP26" s="69" t="s">
        <v>164</v>
      </c>
      <c r="EQ26" s="69" t="s">
        <v>164</v>
      </c>
      <c r="ER26" s="69" t="s">
        <v>164</v>
      </c>
      <c r="ES26" s="69" t="s">
        <v>164</v>
      </c>
      <c r="ET26" s="69" t="s">
        <v>164</v>
      </c>
      <c r="EU26" s="67"/>
      <c r="EV26" s="67"/>
      <c r="EW26" s="67"/>
      <c r="EX26" s="67"/>
      <c r="EY26" s="67"/>
      <c r="EZ26" s="67"/>
      <c r="FA26" s="68"/>
      <c r="FB26" s="69" t="s">
        <v>164</v>
      </c>
      <c r="FC26" s="69" t="s">
        <v>164</v>
      </c>
      <c r="FD26" s="69" t="s">
        <v>164</v>
      </c>
      <c r="FE26" s="69" t="s">
        <v>164</v>
      </c>
      <c r="FF26" s="69" t="s">
        <v>164</v>
      </c>
      <c r="FG26" s="69" t="s">
        <v>164</v>
      </c>
      <c r="FH26" s="69" t="s">
        <v>164</v>
      </c>
      <c r="FI26" s="69" t="s">
        <v>164</v>
      </c>
      <c r="FJ26" s="69" t="s">
        <v>164</v>
      </c>
      <c r="FK26" s="69" t="s">
        <v>164</v>
      </c>
      <c r="FL26" s="67"/>
      <c r="FM26" s="67"/>
      <c r="FN26" s="67"/>
      <c r="FO26" s="67"/>
      <c r="FP26" s="67"/>
      <c r="FQ26" s="67"/>
      <c r="FR26" s="68"/>
      <c r="FS26" s="66"/>
      <c r="FT26" s="67"/>
      <c r="FU26" s="67"/>
      <c r="FV26" s="67"/>
      <c r="FW26" s="67"/>
      <c r="FX26" s="67"/>
      <c r="FY26" s="67"/>
      <c r="FZ26" s="67"/>
      <c r="GA26" s="67"/>
      <c r="GB26" s="67"/>
      <c r="GC26" s="67"/>
      <c r="GD26" s="67"/>
      <c r="GE26" s="67"/>
      <c r="GF26" s="67"/>
      <c r="GG26" s="67"/>
      <c r="GH26" s="67"/>
      <c r="GI26" s="68"/>
      <c r="GJ26" s="69" t="s">
        <v>164</v>
      </c>
      <c r="GK26" s="69" t="s">
        <v>164</v>
      </c>
      <c r="GL26" s="69" t="s">
        <v>164</v>
      </c>
      <c r="GM26" s="69" t="s">
        <v>164</v>
      </c>
      <c r="GN26" s="69" t="s">
        <v>164</v>
      </c>
      <c r="GO26" s="69" t="s">
        <v>164</v>
      </c>
      <c r="GP26" s="69" t="s">
        <v>164</v>
      </c>
      <c r="GQ26" s="69" t="s">
        <v>164</v>
      </c>
      <c r="GR26" s="69" t="s">
        <v>164</v>
      </c>
      <c r="GS26" s="69" t="s">
        <v>164</v>
      </c>
      <c r="GT26" s="69" t="s">
        <v>164</v>
      </c>
      <c r="GU26" s="69" t="s">
        <v>164</v>
      </c>
      <c r="GV26" s="67"/>
      <c r="GW26" s="67"/>
      <c r="GX26" s="67"/>
      <c r="GY26" s="67"/>
      <c r="GZ26" s="68"/>
      <c r="HA26" s="1">
        <f>COUNTIF(C26:GZ26,"учтена")</f>
        <v>62</v>
      </c>
      <c r="HB26" s="105"/>
      <c r="ID26" s="1"/>
    </row>
    <row r="27" spans="1:238" ht="24.95" customHeight="1" x14ac:dyDescent="0.2">
      <c r="A27" s="122"/>
      <c r="B27" s="14" t="s">
        <v>46</v>
      </c>
      <c r="C27" s="42" t="s">
        <v>164</v>
      </c>
      <c r="D27" s="42" t="s">
        <v>164</v>
      </c>
      <c r="E27" s="42" t="s">
        <v>164</v>
      </c>
      <c r="F27" s="42" t="s">
        <v>164</v>
      </c>
      <c r="G27" s="42"/>
      <c r="H27" s="42"/>
      <c r="I27" s="42"/>
      <c r="J27" s="42"/>
      <c r="K27" s="42" t="s">
        <v>164</v>
      </c>
      <c r="L27" s="42" t="s">
        <v>164</v>
      </c>
      <c r="M27" s="42" t="s">
        <v>164</v>
      </c>
      <c r="N27" s="42" t="s">
        <v>164</v>
      </c>
      <c r="O27" s="42" t="s">
        <v>164</v>
      </c>
      <c r="P27" s="42" t="s">
        <v>164</v>
      </c>
      <c r="Q27" s="42"/>
      <c r="R27" s="42"/>
      <c r="S27" s="42"/>
      <c r="T27" s="42"/>
      <c r="U27" s="43"/>
      <c r="V27" s="42" t="s">
        <v>164</v>
      </c>
      <c r="W27" s="42" t="s">
        <v>164</v>
      </c>
      <c r="X27" s="42" t="s">
        <v>164</v>
      </c>
      <c r="Y27" s="42" t="s">
        <v>164</v>
      </c>
      <c r="Z27" s="42"/>
      <c r="AA27" s="42"/>
      <c r="AB27" s="42"/>
      <c r="AC27" s="42"/>
      <c r="AD27" s="42" t="s">
        <v>164</v>
      </c>
      <c r="AE27" s="42" t="s">
        <v>164</v>
      </c>
      <c r="AF27" s="42" t="s">
        <v>164</v>
      </c>
      <c r="AG27" s="42" t="s">
        <v>164</v>
      </c>
      <c r="AH27" s="42" t="s">
        <v>164</v>
      </c>
      <c r="AI27" s="42" t="s">
        <v>164</v>
      </c>
      <c r="AJ27" s="42"/>
      <c r="AK27" s="42"/>
      <c r="AL27" s="42"/>
      <c r="AM27" s="42"/>
      <c r="AN27" s="43"/>
      <c r="AO27" s="42" t="s">
        <v>164</v>
      </c>
      <c r="AP27" s="42" t="s">
        <v>164</v>
      </c>
      <c r="AQ27" s="42" t="s">
        <v>164</v>
      </c>
      <c r="AR27" s="42" t="s">
        <v>164</v>
      </c>
      <c r="AS27" s="42"/>
      <c r="AT27" s="42"/>
      <c r="AU27" s="42"/>
      <c r="AV27" s="42"/>
      <c r="AW27" s="42" t="s">
        <v>164</v>
      </c>
      <c r="AX27" s="42" t="s">
        <v>164</v>
      </c>
      <c r="AY27" s="42" t="s">
        <v>164</v>
      </c>
      <c r="AZ27" s="42" t="s">
        <v>164</v>
      </c>
      <c r="BA27" s="42" t="s">
        <v>164</v>
      </c>
      <c r="BB27" s="42" t="s">
        <v>164</v>
      </c>
      <c r="BC27" s="42"/>
      <c r="BD27" s="42"/>
      <c r="BE27" s="42"/>
      <c r="BF27" s="42"/>
      <c r="BG27" s="43"/>
      <c r="BH27" s="41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3"/>
      <c r="CA27" s="10"/>
      <c r="CB27" s="72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2"/>
      <c r="CR27" s="73"/>
      <c r="CS27" s="73"/>
      <c r="CT27" s="73"/>
      <c r="CU27" s="73"/>
      <c r="CV27" s="73"/>
      <c r="CW27" s="73"/>
      <c r="CX27" s="73"/>
      <c r="CY27" s="73"/>
      <c r="CZ27" s="73"/>
      <c r="DA27" s="73"/>
      <c r="DB27" s="73"/>
      <c r="DC27" s="73"/>
      <c r="DD27" s="73"/>
      <c r="DE27" s="73"/>
      <c r="DF27" s="72"/>
      <c r="DG27" s="73"/>
      <c r="DH27" s="73"/>
      <c r="DI27" s="73"/>
      <c r="DJ27" s="73"/>
      <c r="DK27" s="73"/>
      <c r="DL27" s="73"/>
      <c r="DM27" s="73"/>
      <c r="DN27" s="73"/>
      <c r="DO27" s="73"/>
      <c r="DP27" s="73"/>
      <c r="DQ27" s="73"/>
      <c r="DR27" s="73"/>
      <c r="DS27" s="73"/>
      <c r="DT27" s="73"/>
      <c r="DU27" s="72"/>
      <c r="DV27" s="73"/>
      <c r="DW27" s="73"/>
      <c r="DX27" s="73"/>
      <c r="DY27" s="73"/>
      <c r="DZ27" s="73"/>
      <c r="EA27" s="73"/>
      <c r="EB27" s="73"/>
      <c r="EC27" s="73"/>
      <c r="ED27" s="73"/>
      <c r="EE27" s="73"/>
      <c r="EF27" s="73"/>
      <c r="EG27" s="73"/>
      <c r="EH27" s="73"/>
      <c r="EI27" s="73"/>
      <c r="EJ27" s="17"/>
      <c r="EK27" s="69" t="s">
        <v>164</v>
      </c>
      <c r="EL27" s="69" t="s">
        <v>164</v>
      </c>
      <c r="EM27" s="69" t="s">
        <v>164</v>
      </c>
      <c r="EN27" s="69" t="s">
        <v>164</v>
      </c>
      <c r="EO27" s="69" t="s">
        <v>164</v>
      </c>
      <c r="EP27" s="69" t="s">
        <v>164</v>
      </c>
      <c r="EQ27" s="69" t="s">
        <v>164</v>
      </c>
      <c r="ER27" s="69" t="s">
        <v>164</v>
      </c>
      <c r="ES27" s="69" t="s">
        <v>164</v>
      </c>
      <c r="ET27" s="69" t="s">
        <v>164</v>
      </c>
      <c r="EU27" s="67"/>
      <c r="EV27" s="67"/>
      <c r="EW27" s="67"/>
      <c r="EX27" s="67"/>
      <c r="EY27" s="67"/>
      <c r="EZ27" s="67"/>
      <c r="FA27" s="68"/>
      <c r="FB27" s="69" t="s">
        <v>164</v>
      </c>
      <c r="FC27" s="69" t="s">
        <v>164</v>
      </c>
      <c r="FD27" s="69" t="s">
        <v>164</v>
      </c>
      <c r="FE27" s="69" t="s">
        <v>164</v>
      </c>
      <c r="FF27" s="69" t="s">
        <v>164</v>
      </c>
      <c r="FG27" s="69" t="s">
        <v>164</v>
      </c>
      <c r="FH27" s="69" t="s">
        <v>164</v>
      </c>
      <c r="FI27" s="69" t="s">
        <v>164</v>
      </c>
      <c r="FJ27" s="69" t="s">
        <v>164</v>
      </c>
      <c r="FK27" s="69" t="s">
        <v>164</v>
      </c>
      <c r="FL27" s="67"/>
      <c r="FM27" s="67"/>
      <c r="FN27" s="67"/>
      <c r="FO27" s="67"/>
      <c r="FP27" s="67"/>
      <c r="FQ27" s="67"/>
      <c r="FR27" s="68"/>
      <c r="FS27" s="66"/>
      <c r="FT27" s="67"/>
      <c r="FU27" s="67"/>
      <c r="FV27" s="67"/>
      <c r="FW27" s="67"/>
      <c r="FX27" s="67"/>
      <c r="FY27" s="67"/>
      <c r="FZ27" s="67"/>
      <c r="GA27" s="67"/>
      <c r="GB27" s="67"/>
      <c r="GC27" s="67"/>
      <c r="GD27" s="67"/>
      <c r="GE27" s="67"/>
      <c r="GF27" s="67"/>
      <c r="GG27" s="67"/>
      <c r="GH27" s="67"/>
      <c r="GI27" s="68"/>
      <c r="GJ27" s="69" t="s">
        <v>164</v>
      </c>
      <c r="GK27" s="69" t="s">
        <v>164</v>
      </c>
      <c r="GL27" s="69" t="s">
        <v>164</v>
      </c>
      <c r="GM27" s="69" t="s">
        <v>164</v>
      </c>
      <c r="GN27" s="69" t="s">
        <v>164</v>
      </c>
      <c r="GO27" s="69" t="s">
        <v>164</v>
      </c>
      <c r="GP27" s="69" t="s">
        <v>164</v>
      </c>
      <c r="GQ27" s="69" t="s">
        <v>164</v>
      </c>
      <c r="GR27" s="69" t="s">
        <v>164</v>
      </c>
      <c r="GS27" s="69" t="s">
        <v>164</v>
      </c>
      <c r="GT27" s="69" t="s">
        <v>164</v>
      </c>
      <c r="GU27" s="69" t="s">
        <v>164</v>
      </c>
      <c r="GV27" s="67"/>
      <c r="GW27" s="67"/>
      <c r="GX27" s="67"/>
      <c r="GY27" s="67"/>
      <c r="GZ27" s="68"/>
      <c r="HA27" s="1">
        <f>COUNTIF(C27:GZ27,"учтена")</f>
        <v>62</v>
      </c>
      <c r="HB27" s="105"/>
      <c r="ID27" s="1"/>
    </row>
    <row r="28" spans="1:238" ht="36.6" customHeight="1" x14ac:dyDescent="0.2">
      <c r="A28" s="122" t="s">
        <v>47</v>
      </c>
      <c r="B28" s="14" t="s">
        <v>48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3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3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3"/>
      <c r="BH28" s="41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3"/>
      <c r="CA28" s="10"/>
      <c r="CB28" s="72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2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2"/>
      <c r="DG28" s="73"/>
      <c r="DH28" s="73"/>
      <c r="DI28" s="73"/>
      <c r="DJ28" s="73"/>
      <c r="DK28" s="73"/>
      <c r="DL28" s="73"/>
      <c r="DM28" s="73"/>
      <c r="DN28" s="73"/>
      <c r="DO28" s="73"/>
      <c r="DP28" s="73"/>
      <c r="DQ28" s="73"/>
      <c r="DR28" s="73"/>
      <c r="DS28" s="73"/>
      <c r="DT28" s="73"/>
      <c r="DU28" s="72"/>
      <c r="DV28" s="73"/>
      <c r="DW28" s="73"/>
      <c r="DX28" s="73"/>
      <c r="DY28" s="73"/>
      <c r="DZ28" s="73"/>
      <c r="EA28" s="73"/>
      <c r="EB28" s="73"/>
      <c r="EC28" s="73"/>
      <c r="ED28" s="73"/>
      <c r="EE28" s="73"/>
      <c r="EF28" s="73"/>
      <c r="EG28" s="73"/>
      <c r="EH28" s="73"/>
      <c r="EI28" s="73"/>
      <c r="EJ28" s="17"/>
      <c r="EK28" s="69"/>
      <c r="EL28" s="69"/>
      <c r="EM28" s="69"/>
      <c r="EN28" s="69"/>
      <c r="EO28" s="67"/>
      <c r="EP28" s="69"/>
      <c r="EQ28" s="69"/>
      <c r="ER28" s="69"/>
      <c r="ES28" s="69"/>
      <c r="ET28" s="69"/>
      <c r="EU28" s="67"/>
      <c r="EV28" s="67"/>
      <c r="EW28" s="67"/>
      <c r="EX28" s="67"/>
      <c r="EY28" s="67"/>
      <c r="EZ28" s="67"/>
      <c r="FA28" s="68"/>
      <c r="FB28" s="69"/>
      <c r="FC28" s="69"/>
      <c r="FD28" s="69"/>
      <c r="FE28" s="69"/>
      <c r="FF28" s="67"/>
      <c r="FG28" s="69"/>
      <c r="FH28" s="69"/>
      <c r="FI28" s="69"/>
      <c r="FJ28" s="69"/>
      <c r="FK28" s="69"/>
      <c r="FL28" s="67"/>
      <c r="FM28" s="67"/>
      <c r="FN28" s="67"/>
      <c r="FO28" s="67"/>
      <c r="FP28" s="67"/>
      <c r="FQ28" s="67"/>
      <c r="FR28" s="68"/>
      <c r="FS28" s="66"/>
      <c r="FT28" s="67"/>
      <c r="FU28" s="67"/>
      <c r="FV28" s="67"/>
      <c r="FW28" s="67"/>
      <c r="FX28" s="67"/>
      <c r="FY28" s="67"/>
      <c r="FZ28" s="67"/>
      <c r="GA28" s="67"/>
      <c r="GB28" s="67"/>
      <c r="GC28" s="67"/>
      <c r="GD28" s="67"/>
      <c r="GE28" s="67"/>
      <c r="GF28" s="67"/>
      <c r="GG28" s="67"/>
      <c r="GH28" s="67"/>
      <c r="GI28" s="68"/>
      <c r="GJ28" s="69"/>
      <c r="GK28" s="69"/>
      <c r="GL28" s="69"/>
      <c r="GM28" s="69"/>
      <c r="GN28" s="69"/>
      <c r="GO28" s="69"/>
      <c r="GP28" s="69"/>
      <c r="GQ28" s="69"/>
      <c r="GR28" s="69"/>
      <c r="GS28" s="67"/>
      <c r="GT28" s="69"/>
      <c r="GU28" s="69"/>
      <c r="GV28" s="67"/>
      <c r="GW28" s="67"/>
      <c r="GX28" s="67"/>
      <c r="GY28" s="67"/>
      <c r="GZ28" s="68"/>
      <c r="HA28" s="1">
        <f>COUNTIF(C28:GZ28,"учтена")</f>
        <v>0</v>
      </c>
      <c r="HB28" s="105"/>
      <c r="ID28" s="1"/>
    </row>
    <row r="29" spans="1:238" ht="47.45" customHeight="1" x14ac:dyDescent="0.2">
      <c r="A29" s="122"/>
      <c r="B29" s="14" t="s">
        <v>49</v>
      </c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3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3"/>
      <c r="AO29" s="42" t="s">
        <v>164</v>
      </c>
      <c r="AP29" s="42" t="s">
        <v>164</v>
      </c>
      <c r="AQ29" s="42" t="s">
        <v>164</v>
      </c>
      <c r="AR29" s="42" t="s">
        <v>164</v>
      </c>
      <c r="AS29" s="42"/>
      <c r="AT29" s="42"/>
      <c r="AU29" s="42"/>
      <c r="AV29" s="42"/>
      <c r="AW29" s="42" t="s">
        <v>164</v>
      </c>
      <c r="AX29" s="42" t="s">
        <v>164</v>
      </c>
      <c r="AY29" s="42" t="s">
        <v>164</v>
      </c>
      <c r="AZ29" s="42" t="s">
        <v>164</v>
      </c>
      <c r="BA29" s="42" t="s">
        <v>164</v>
      </c>
      <c r="BB29" s="42" t="s">
        <v>164</v>
      </c>
      <c r="BC29" s="42"/>
      <c r="BD29" s="42"/>
      <c r="BE29" s="42"/>
      <c r="BF29" s="42"/>
      <c r="BG29" s="43"/>
      <c r="BH29" s="41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3"/>
      <c r="CA29" s="10"/>
      <c r="CB29" s="72"/>
      <c r="CC29" s="73"/>
      <c r="CD29" s="73"/>
      <c r="CE29" s="73"/>
      <c r="CF29" s="73"/>
      <c r="CG29" s="73"/>
      <c r="CH29" s="73"/>
      <c r="CI29" s="73"/>
      <c r="CJ29" s="73"/>
      <c r="CK29" s="73"/>
      <c r="CL29" s="73"/>
      <c r="CM29" s="73"/>
      <c r="CN29" s="73"/>
      <c r="CO29" s="73"/>
      <c r="CP29" s="73"/>
      <c r="CQ29" s="72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73"/>
      <c r="DC29" s="73"/>
      <c r="DD29" s="73"/>
      <c r="DE29" s="73"/>
      <c r="DF29" s="72"/>
      <c r="DG29" s="73"/>
      <c r="DH29" s="73"/>
      <c r="DI29" s="73"/>
      <c r="DJ29" s="73"/>
      <c r="DK29" s="73"/>
      <c r="DL29" s="73"/>
      <c r="DM29" s="73"/>
      <c r="DN29" s="73"/>
      <c r="DO29" s="73"/>
      <c r="DP29" s="73"/>
      <c r="DQ29" s="73"/>
      <c r="DR29" s="73"/>
      <c r="DS29" s="73"/>
      <c r="DT29" s="73"/>
      <c r="DU29" s="72"/>
      <c r="DV29" s="73"/>
      <c r="DW29" s="73"/>
      <c r="DX29" s="73"/>
      <c r="DY29" s="73"/>
      <c r="DZ29" s="73"/>
      <c r="EA29" s="73"/>
      <c r="EB29" s="73"/>
      <c r="EC29" s="73"/>
      <c r="ED29" s="73"/>
      <c r="EE29" s="73"/>
      <c r="EF29" s="73"/>
      <c r="EG29" s="73"/>
      <c r="EH29" s="73"/>
      <c r="EI29" s="73"/>
      <c r="EJ29" s="17"/>
      <c r="EK29" s="69" t="s">
        <v>164</v>
      </c>
      <c r="EL29" s="69" t="s">
        <v>164</v>
      </c>
      <c r="EM29" s="69" t="s">
        <v>164</v>
      </c>
      <c r="EN29" s="69" t="s">
        <v>164</v>
      </c>
      <c r="EO29" s="69" t="s">
        <v>164</v>
      </c>
      <c r="EP29" s="69" t="s">
        <v>164</v>
      </c>
      <c r="EQ29" s="69" t="s">
        <v>164</v>
      </c>
      <c r="ER29" s="69" t="s">
        <v>164</v>
      </c>
      <c r="ES29" s="69" t="s">
        <v>164</v>
      </c>
      <c r="ET29" s="69" t="s">
        <v>164</v>
      </c>
      <c r="EU29" s="67"/>
      <c r="EV29" s="67"/>
      <c r="EW29" s="67"/>
      <c r="EX29" s="67"/>
      <c r="EY29" s="67"/>
      <c r="EZ29" s="67"/>
      <c r="FA29" s="68"/>
      <c r="FB29" s="69"/>
      <c r="FC29" s="69"/>
      <c r="FD29" s="69"/>
      <c r="FE29" s="69"/>
      <c r="FF29" s="67"/>
      <c r="FG29" s="69"/>
      <c r="FH29" s="69"/>
      <c r="FI29" s="69"/>
      <c r="FJ29" s="69"/>
      <c r="FK29" s="69"/>
      <c r="FL29" s="67"/>
      <c r="FM29" s="67"/>
      <c r="FN29" s="67"/>
      <c r="FO29" s="67"/>
      <c r="FP29" s="67"/>
      <c r="FQ29" s="67"/>
      <c r="FR29" s="68"/>
      <c r="FS29" s="66"/>
      <c r="FT29" s="67"/>
      <c r="FU29" s="67"/>
      <c r="FV29" s="67"/>
      <c r="FW29" s="67"/>
      <c r="FX29" s="67"/>
      <c r="FY29" s="67"/>
      <c r="FZ29" s="67"/>
      <c r="GA29" s="67"/>
      <c r="GB29" s="67"/>
      <c r="GC29" s="67"/>
      <c r="GD29" s="67"/>
      <c r="GE29" s="67"/>
      <c r="GF29" s="67"/>
      <c r="GG29" s="67"/>
      <c r="GH29" s="67"/>
      <c r="GI29" s="68"/>
      <c r="GJ29" s="69" t="s">
        <v>164</v>
      </c>
      <c r="GK29" s="69" t="s">
        <v>164</v>
      </c>
      <c r="GL29" s="69" t="s">
        <v>164</v>
      </c>
      <c r="GM29" s="69" t="s">
        <v>164</v>
      </c>
      <c r="GN29" s="69" t="s">
        <v>164</v>
      </c>
      <c r="GO29" s="69" t="s">
        <v>164</v>
      </c>
      <c r="GP29" s="69" t="s">
        <v>164</v>
      </c>
      <c r="GQ29" s="69" t="s">
        <v>164</v>
      </c>
      <c r="GR29" s="69" t="s">
        <v>164</v>
      </c>
      <c r="GS29" s="69" t="s">
        <v>164</v>
      </c>
      <c r="GT29" s="69" t="s">
        <v>164</v>
      </c>
      <c r="GU29" s="69" t="s">
        <v>164</v>
      </c>
      <c r="GV29" s="67"/>
      <c r="GW29" s="67"/>
      <c r="GX29" s="67"/>
      <c r="GY29" s="67"/>
      <c r="GZ29" s="68"/>
      <c r="HA29" s="1">
        <f>COUNTIF(C29:GZ29,"учтена")</f>
        <v>32</v>
      </c>
      <c r="HB29" s="105"/>
      <c r="ID29" s="1"/>
    </row>
    <row r="30" spans="1:238" ht="36.6" customHeight="1" x14ac:dyDescent="0.2">
      <c r="A30" s="122"/>
      <c r="B30" s="14" t="s">
        <v>50</v>
      </c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3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3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3"/>
      <c r="BH30" s="41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3"/>
      <c r="CA30" s="10"/>
      <c r="CB30" s="72"/>
      <c r="CC30" s="73"/>
      <c r="CD30" s="73"/>
      <c r="CE30" s="73"/>
      <c r="CF30" s="73"/>
      <c r="CG30" s="73"/>
      <c r="CH30" s="73"/>
      <c r="CI30" s="73"/>
      <c r="CJ30" s="73"/>
      <c r="CK30" s="73"/>
      <c r="CL30" s="73"/>
      <c r="CM30" s="73"/>
      <c r="CN30" s="73"/>
      <c r="CO30" s="73"/>
      <c r="CP30" s="73"/>
      <c r="CQ30" s="72"/>
      <c r="CR30" s="73"/>
      <c r="CS30" s="73"/>
      <c r="CT30" s="73"/>
      <c r="CU30" s="73"/>
      <c r="CV30" s="73"/>
      <c r="CW30" s="73"/>
      <c r="CX30" s="73"/>
      <c r="CY30" s="73"/>
      <c r="CZ30" s="73"/>
      <c r="DA30" s="73"/>
      <c r="DB30" s="73"/>
      <c r="DC30" s="73"/>
      <c r="DD30" s="73"/>
      <c r="DE30" s="73"/>
      <c r="DF30" s="72"/>
      <c r="DG30" s="73"/>
      <c r="DH30" s="73"/>
      <c r="DI30" s="73"/>
      <c r="DJ30" s="73"/>
      <c r="DK30" s="73"/>
      <c r="DL30" s="73"/>
      <c r="DM30" s="73"/>
      <c r="DN30" s="73"/>
      <c r="DO30" s="73"/>
      <c r="DP30" s="73"/>
      <c r="DQ30" s="73"/>
      <c r="DR30" s="73"/>
      <c r="DS30" s="73"/>
      <c r="DT30" s="73"/>
      <c r="DU30" s="72"/>
      <c r="DV30" s="73"/>
      <c r="DW30" s="73"/>
      <c r="DX30" s="73"/>
      <c r="DY30" s="73"/>
      <c r="DZ30" s="73"/>
      <c r="EA30" s="73"/>
      <c r="EB30" s="73"/>
      <c r="EC30" s="73"/>
      <c r="ED30" s="73"/>
      <c r="EE30" s="73"/>
      <c r="EF30" s="73"/>
      <c r="EG30" s="73"/>
      <c r="EH30" s="73"/>
      <c r="EI30" s="73"/>
      <c r="EJ30" s="17"/>
      <c r="EK30" s="69"/>
      <c r="EL30" s="69"/>
      <c r="EM30" s="69"/>
      <c r="EN30" s="69"/>
      <c r="EO30" s="67"/>
      <c r="EP30" s="69"/>
      <c r="EQ30" s="69"/>
      <c r="ER30" s="69"/>
      <c r="ES30" s="69"/>
      <c r="ET30" s="69"/>
      <c r="EU30" s="67"/>
      <c r="EV30" s="67"/>
      <c r="EW30" s="67"/>
      <c r="EX30" s="67"/>
      <c r="EY30" s="67"/>
      <c r="EZ30" s="67"/>
      <c r="FA30" s="68"/>
      <c r="FB30" s="69"/>
      <c r="FC30" s="69"/>
      <c r="FD30" s="69"/>
      <c r="FE30" s="69"/>
      <c r="FF30" s="67"/>
      <c r="FG30" s="69"/>
      <c r="FH30" s="69"/>
      <c r="FI30" s="69"/>
      <c r="FJ30" s="69"/>
      <c r="FK30" s="69"/>
      <c r="FL30" s="67"/>
      <c r="FM30" s="67"/>
      <c r="FN30" s="67"/>
      <c r="FO30" s="67"/>
      <c r="FP30" s="67"/>
      <c r="FQ30" s="67"/>
      <c r="FR30" s="68"/>
      <c r="FS30" s="66"/>
      <c r="FT30" s="67"/>
      <c r="FU30" s="67"/>
      <c r="FV30" s="67"/>
      <c r="FW30" s="67"/>
      <c r="FX30" s="67"/>
      <c r="FY30" s="67"/>
      <c r="FZ30" s="67"/>
      <c r="GA30" s="67"/>
      <c r="GB30" s="67"/>
      <c r="GC30" s="67"/>
      <c r="GD30" s="67"/>
      <c r="GE30" s="67"/>
      <c r="GF30" s="67"/>
      <c r="GG30" s="67"/>
      <c r="GH30" s="67"/>
      <c r="GI30" s="68"/>
      <c r="GJ30" s="69"/>
      <c r="GK30" s="69"/>
      <c r="GL30" s="69"/>
      <c r="GM30" s="69"/>
      <c r="GN30" s="69"/>
      <c r="GO30" s="69"/>
      <c r="GP30" s="69"/>
      <c r="GQ30" s="69"/>
      <c r="GR30" s="69"/>
      <c r="GS30" s="67"/>
      <c r="GT30" s="69"/>
      <c r="GU30" s="69"/>
      <c r="GV30" s="67"/>
      <c r="GW30" s="67"/>
      <c r="GX30" s="67"/>
      <c r="GY30" s="67"/>
      <c r="GZ30" s="68"/>
      <c r="HA30" s="1">
        <f>COUNTIF(C30:GZ30,"учтена")</f>
        <v>0</v>
      </c>
      <c r="HB30" s="105"/>
      <c r="ID30" s="1"/>
    </row>
    <row r="31" spans="1:238" ht="51.75" customHeight="1" thickBot="1" x14ac:dyDescent="0.25">
      <c r="A31" s="123"/>
      <c r="B31" s="26" t="s">
        <v>51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6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6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6"/>
      <c r="BH31" s="44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6"/>
      <c r="CA31" s="10"/>
      <c r="CB31" s="74"/>
      <c r="CC31" s="75"/>
      <c r="CD31" s="75"/>
      <c r="CE31" s="75"/>
      <c r="CF31" s="75"/>
      <c r="CG31" s="75"/>
      <c r="CH31" s="75"/>
      <c r="CI31" s="75"/>
      <c r="CJ31" s="75"/>
      <c r="CK31" s="75"/>
      <c r="CL31" s="75"/>
      <c r="CM31" s="75"/>
      <c r="CN31" s="75"/>
      <c r="CO31" s="75"/>
      <c r="CP31" s="75"/>
      <c r="CQ31" s="74"/>
      <c r="CR31" s="75"/>
      <c r="CS31" s="75"/>
      <c r="CT31" s="75"/>
      <c r="CU31" s="75"/>
      <c r="CV31" s="75"/>
      <c r="CW31" s="75"/>
      <c r="CX31" s="75"/>
      <c r="CY31" s="75"/>
      <c r="CZ31" s="75"/>
      <c r="DA31" s="75"/>
      <c r="DB31" s="75"/>
      <c r="DC31" s="75"/>
      <c r="DD31" s="75"/>
      <c r="DE31" s="75"/>
      <c r="DF31" s="74"/>
      <c r="DG31" s="75"/>
      <c r="DH31" s="75"/>
      <c r="DI31" s="75"/>
      <c r="DJ31" s="75"/>
      <c r="DK31" s="75"/>
      <c r="DL31" s="75"/>
      <c r="DM31" s="75"/>
      <c r="DN31" s="75"/>
      <c r="DO31" s="75"/>
      <c r="DP31" s="75"/>
      <c r="DQ31" s="75"/>
      <c r="DR31" s="75"/>
      <c r="DS31" s="75"/>
      <c r="DT31" s="75"/>
      <c r="DU31" s="74"/>
      <c r="DV31" s="75"/>
      <c r="DW31" s="75"/>
      <c r="DX31" s="75"/>
      <c r="DY31" s="75"/>
      <c r="DZ31" s="75"/>
      <c r="EA31" s="75"/>
      <c r="EB31" s="75"/>
      <c r="EC31" s="75"/>
      <c r="ED31" s="75"/>
      <c r="EE31" s="75"/>
      <c r="EF31" s="75"/>
      <c r="EG31" s="75"/>
      <c r="EH31" s="75"/>
      <c r="EI31" s="75"/>
      <c r="EJ31" s="17"/>
      <c r="EK31" s="91"/>
      <c r="EL31" s="91"/>
      <c r="EM31" s="91"/>
      <c r="EN31" s="91"/>
      <c r="EO31" s="91"/>
      <c r="EP31" s="91"/>
      <c r="EQ31" s="91"/>
      <c r="ER31" s="91"/>
      <c r="ES31" s="91"/>
      <c r="ET31" s="91"/>
      <c r="EU31" s="91"/>
      <c r="EV31" s="91"/>
      <c r="EW31" s="91"/>
      <c r="EX31" s="91"/>
      <c r="EY31" s="91"/>
      <c r="EZ31" s="91"/>
      <c r="FA31" s="92"/>
      <c r="FB31" s="91"/>
      <c r="FC31" s="91"/>
      <c r="FD31" s="91"/>
      <c r="FE31" s="91"/>
      <c r="FF31" s="91"/>
      <c r="FG31" s="91"/>
      <c r="FH31" s="91"/>
      <c r="FI31" s="91"/>
      <c r="FJ31" s="91"/>
      <c r="FK31" s="91"/>
      <c r="FL31" s="91"/>
      <c r="FM31" s="91"/>
      <c r="FN31" s="91"/>
      <c r="FO31" s="91"/>
      <c r="FP31" s="91"/>
      <c r="FQ31" s="91"/>
      <c r="FR31" s="92"/>
      <c r="FS31" s="90"/>
      <c r="FT31" s="91"/>
      <c r="FU31" s="91"/>
      <c r="FV31" s="91"/>
      <c r="FW31" s="91"/>
      <c r="FX31" s="91"/>
      <c r="FY31" s="91"/>
      <c r="FZ31" s="91"/>
      <c r="GA31" s="91"/>
      <c r="GB31" s="91"/>
      <c r="GC31" s="91"/>
      <c r="GD31" s="91"/>
      <c r="GE31" s="91"/>
      <c r="GF31" s="91"/>
      <c r="GG31" s="91"/>
      <c r="GH31" s="91"/>
      <c r="GI31" s="92"/>
      <c r="GJ31" s="91"/>
      <c r="GK31" s="91"/>
      <c r="GL31" s="91"/>
      <c r="GM31" s="91"/>
      <c r="GN31" s="91"/>
      <c r="GO31" s="91"/>
      <c r="GP31" s="91"/>
      <c r="GQ31" s="91"/>
      <c r="GR31" s="91"/>
      <c r="GS31" s="91"/>
      <c r="GT31" s="91"/>
      <c r="GU31" s="91"/>
      <c r="GV31" s="91"/>
      <c r="GW31" s="91"/>
      <c r="GX31" s="91"/>
      <c r="GY31" s="91"/>
      <c r="GZ31" s="92"/>
      <c r="HA31" s="1">
        <f>COUNTIF(C31:GZ31,"учтена")</f>
        <v>0</v>
      </c>
      <c r="HB31" s="106">
        <f>(COUNTIF(HA7:HA31, "0")*100)/COUNTA(HA7:HA31)</f>
        <v>16</v>
      </c>
      <c r="ID31" s="1"/>
    </row>
    <row r="32" spans="1:238" s="16" customFormat="1" ht="12.75" thickBot="1" x14ac:dyDescent="0.25">
      <c r="A32" s="15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  <c r="EP32" s="17"/>
      <c r="EQ32" s="17"/>
      <c r="ER32" s="17"/>
      <c r="ES32" s="17"/>
      <c r="ET32" s="17"/>
      <c r="EU32" s="17"/>
      <c r="EV32" s="17"/>
      <c r="EW32" s="17"/>
      <c r="EX32" s="17"/>
      <c r="EY32" s="17"/>
      <c r="EZ32" s="17"/>
      <c r="FA32" s="17"/>
      <c r="FB32" s="17"/>
      <c r="FC32" s="17"/>
      <c r="FD32" s="17"/>
      <c r="FE32" s="17"/>
      <c r="FF32" s="17"/>
      <c r="FG32" s="17"/>
      <c r="FH32" s="17"/>
      <c r="FI32" s="17"/>
      <c r="FJ32" s="17"/>
      <c r="FK32" s="17"/>
      <c r="FL32" s="17"/>
      <c r="FM32" s="17"/>
      <c r="FN32" s="17"/>
      <c r="FO32" s="17"/>
      <c r="FP32" s="17"/>
      <c r="FQ32" s="17"/>
      <c r="FR32" s="17"/>
      <c r="FS32" s="17"/>
      <c r="FT32" s="17"/>
      <c r="FU32" s="17"/>
      <c r="FV32" s="17"/>
      <c r="FW32" s="17"/>
      <c r="FX32" s="17"/>
      <c r="FY32" s="17"/>
      <c r="FZ32" s="17"/>
      <c r="GA32" s="17"/>
      <c r="GB32" s="17"/>
      <c r="GC32" s="17"/>
      <c r="GD32" s="17"/>
      <c r="GE32" s="17"/>
      <c r="GF32" s="17"/>
      <c r="GG32" s="17"/>
      <c r="GH32" s="17"/>
      <c r="GI32" s="17"/>
      <c r="GJ32" s="17"/>
      <c r="GK32" s="17"/>
      <c r="GL32" s="17"/>
      <c r="GM32" s="17"/>
      <c r="GN32" s="17"/>
      <c r="GO32" s="17"/>
      <c r="GP32" s="17"/>
      <c r="GQ32" s="17"/>
      <c r="GR32" s="17"/>
      <c r="GS32" s="17"/>
      <c r="GT32" s="17"/>
      <c r="GU32" s="17"/>
      <c r="GV32" s="17"/>
      <c r="GW32" s="17"/>
      <c r="GX32" s="17"/>
      <c r="GY32" s="17"/>
      <c r="GZ32" s="17"/>
    </row>
    <row r="33" spans="1:238" ht="40.5" customHeight="1" x14ac:dyDescent="0.2">
      <c r="A33" s="124" t="s">
        <v>52</v>
      </c>
      <c r="B33" s="125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9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9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9"/>
      <c r="BH33" s="47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9"/>
      <c r="CA33" s="10"/>
      <c r="CB33" s="76"/>
      <c r="CC33" s="77"/>
      <c r="CD33" s="77"/>
      <c r="CE33" s="77"/>
      <c r="CF33" s="77"/>
      <c r="CG33" s="77"/>
      <c r="CH33" s="77"/>
      <c r="CI33" s="77"/>
      <c r="CJ33" s="77"/>
      <c r="CK33" s="77"/>
      <c r="CL33" s="77"/>
      <c r="CM33" s="77"/>
      <c r="CN33" s="77"/>
      <c r="CO33" s="77"/>
      <c r="CP33" s="77"/>
      <c r="CQ33" s="76"/>
      <c r="CR33" s="77"/>
      <c r="CS33" s="77"/>
      <c r="CT33" s="77"/>
      <c r="CU33" s="77"/>
      <c r="CV33" s="77"/>
      <c r="CW33" s="77"/>
      <c r="CX33" s="77"/>
      <c r="CY33" s="77"/>
      <c r="CZ33" s="77"/>
      <c r="DA33" s="77"/>
      <c r="DB33" s="77"/>
      <c r="DC33" s="77"/>
      <c r="DD33" s="77"/>
      <c r="DE33" s="77"/>
      <c r="DF33" s="76"/>
      <c r="DG33" s="77"/>
      <c r="DH33" s="77"/>
      <c r="DI33" s="77"/>
      <c r="DJ33" s="77"/>
      <c r="DK33" s="77"/>
      <c r="DL33" s="77"/>
      <c r="DM33" s="77"/>
      <c r="DN33" s="77"/>
      <c r="DO33" s="77"/>
      <c r="DP33" s="77"/>
      <c r="DQ33" s="77"/>
      <c r="DR33" s="77"/>
      <c r="DS33" s="77"/>
      <c r="DT33" s="77"/>
      <c r="DU33" s="76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H33" s="77"/>
      <c r="EI33" s="77"/>
      <c r="EJ33" s="17"/>
      <c r="EK33" s="94"/>
      <c r="EL33" s="94"/>
      <c r="EM33" s="94"/>
      <c r="EN33" s="94"/>
      <c r="EO33" s="94"/>
      <c r="EP33" s="94"/>
      <c r="EQ33" s="94"/>
      <c r="ER33" s="94"/>
      <c r="ES33" s="94"/>
      <c r="ET33" s="94"/>
      <c r="EU33" s="94"/>
      <c r="EV33" s="94"/>
      <c r="EW33" s="94"/>
      <c r="EX33" s="94"/>
      <c r="EY33" s="94"/>
      <c r="EZ33" s="94"/>
      <c r="FA33" s="95"/>
      <c r="FB33" s="94"/>
      <c r="FC33" s="94"/>
      <c r="FD33" s="94"/>
      <c r="FE33" s="94"/>
      <c r="FF33" s="94"/>
      <c r="FG33" s="94"/>
      <c r="FH33" s="94"/>
      <c r="FI33" s="94"/>
      <c r="FJ33" s="94"/>
      <c r="FK33" s="94"/>
      <c r="FL33" s="94"/>
      <c r="FM33" s="94"/>
      <c r="FN33" s="94"/>
      <c r="FO33" s="94"/>
      <c r="FP33" s="94"/>
      <c r="FQ33" s="94"/>
      <c r="FR33" s="95"/>
      <c r="FS33" s="93"/>
      <c r="FT33" s="94"/>
      <c r="FU33" s="94"/>
      <c r="FV33" s="94"/>
      <c r="FW33" s="94"/>
      <c r="FX33" s="94"/>
      <c r="FY33" s="94"/>
      <c r="FZ33" s="94"/>
      <c r="GA33" s="94"/>
      <c r="GB33" s="94"/>
      <c r="GC33" s="94"/>
      <c r="GD33" s="94"/>
      <c r="GE33" s="94"/>
      <c r="GF33" s="94"/>
      <c r="GG33" s="94"/>
      <c r="GH33" s="94"/>
      <c r="GI33" s="95"/>
      <c r="GJ33" s="94"/>
      <c r="GK33" s="94"/>
      <c r="GL33" s="94"/>
      <c r="GM33" s="94"/>
      <c r="GN33" s="94"/>
      <c r="GO33" s="94"/>
      <c r="GP33" s="94"/>
      <c r="GQ33" s="94"/>
      <c r="GR33" s="94"/>
      <c r="GS33" s="94"/>
      <c r="GT33" s="94"/>
      <c r="GU33" s="94"/>
      <c r="GV33" s="94"/>
      <c r="GW33" s="94"/>
      <c r="GX33" s="94"/>
      <c r="GY33" s="94"/>
      <c r="GZ33" s="95"/>
      <c r="HB33" s="104"/>
      <c r="ID33" s="1"/>
    </row>
    <row r="34" spans="1:238" ht="35.450000000000003" customHeight="1" x14ac:dyDescent="0.2">
      <c r="A34" s="126" t="s">
        <v>53</v>
      </c>
      <c r="B34" s="18" t="s">
        <v>166</v>
      </c>
      <c r="C34" s="42" t="s">
        <v>164</v>
      </c>
      <c r="D34" s="42" t="s">
        <v>164</v>
      </c>
      <c r="E34" s="42" t="s">
        <v>164</v>
      </c>
      <c r="F34" s="42" t="s">
        <v>164</v>
      </c>
      <c r="G34" s="42"/>
      <c r="H34" s="42"/>
      <c r="I34" s="42"/>
      <c r="J34" s="42"/>
      <c r="K34" s="42" t="s">
        <v>164</v>
      </c>
      <c r="L34" s="42" t="s">
        <v>164</v>
      </c>
      <c r="M34" s="42" t="s">
        <v>164</v>
      </c>
      <c r="N34" s="42" t="s">
        <v>164</v>
      </c>
      <c r="O34" s="42" t="s">
        <v>164</v>
      </c>
      <c r="P34" s="42" t="s">
        <v>164</v>
      </c>
      <c r="Q34" s="42"/>
      <c r="R34" s="42"/>
      <c r="S34" s="42"/>
      <c r="T34" s="42"/>
      <c r="U34" s="43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3"/>
      <c r="AO34" s="42" t="s">
        <v>164</v>
      </c>
      <c r="AP34" s="42" t="s">
        <v>164</v>
      </c>
      <c r="AQ34" s="42" t="s">
        <v>164</v>
      </c>
      <c r="AR34" s="42" t="s">
        <v>164</v>
      </c>
      <c r="AS34" s="42"/>
      <c r="AT34" s="42"/>
      <c r="AU34" s="42"/>
      <c r="AV34" s="42"/>
      <c r="AW34" s="42" t="s">
        <v>164</v>
      </c>
      <c r="AX34" s="42" t="s">
        <v>164</v>
      </c>
      <c r="AY34" s="42" t="s">
        <v>164</v>
      </c>
      <c r="AZ34" s="42" t="s">
        <v>164</v>
      </c>
      <c r="BA34" s="42" t="s">
        <v>164</v>
      </c>
      <c r="BB34" s="42" t="s">
        <v>164</v>
      </c>
      <c r="BC34" s="42"/>
      <c r="BD34" s="42"/>
      <c r="BE34" s="42"/>
      <c r="BF34" s="42"/>
      <c r="BG34" s="43"/>
      <c r="BH34" s="41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3"/>
      <c r="CA34" s="10"/>
      <c r="CB34" s="72"/>
      <c r="CC34" s="73"/>
      <c r="CD34" s="73"/>
      <c r="CE34" s="73"/>
      <c r="CF34" s="73"/>
      <c r="CG34" s="73"/>
      <c r="CH34" s="73"/>
      <c r="CI34" s="73"/>
      <c r="CJ34" s="73"/>
      <c r="CK34" s="73"/>
      <c r="CL34" s="73"/>
      <c r="CM34" s="73"/>
      <c r="CN34" s="73"/>
      <c r="CO34" s="73"/>
      <c r="CP34" s="73"/>
      <c r="CQ34" s="72"/>
      <c r="CR34" s="73"/>
      <c r="CS34" s="73"/>
      <c r="CT34" s="73"/>
      <c r="CU34" s="73"/>
      <c r="CV34" s="73"/>
      <c r="CW34" s="73"/>
      <c r="CX34" s="73"/>
      <c r="CY34" s="73"/>
      <c r="CZ34" s="73"/>
      <c r="DA34" s="73"/>
      <c r="DB34" s="73"/>
      <c r="DC34" s="73"/>
      <c r="DD34" s="73"/>
      <c r="DE34" s="73"/>
      <c r="DF34" s="72"/>
      <c r="DG34" s="73"/>
      <c r="DH34" s="73"/>
      <c r="DI34" s="73"/>
      <c r="DJ34" s="73"/>
      <c r="DK34" s="73"/>
      <c r="DL34" s="73"/>
      <c r="DM34" s="73"/>
      <c r="DN34" s="73"/>
      <c r="DO34" s="73"/>
      <c r="DP34" s="73"/>
      <c r="DQ34" s="73"/>
      <c r="DR34" s="73"/>
      <c r="DS34" s="73"/>
      <c r="DT34" s="73"/>
      <c r="DU34" s="72"/>
      <c r="DV34" s="73"/>
      <c r="DW34" s="73"/>
      <c r="DX34" s="73"/>
      <c r="DY34" s="73"/>
      <c r="DZ34" s="73"/>
      <c r="EA34" s="73"/>
      <c r="EB34" s="73"/>
      <c r="EC34" s="73"/>
      <c r="ED34" s="73"/>
      <c r="EE34" s="73"/>
      <c r="EF34" s="73"/>
      <c r="EG34" s="73"/>
      <c r="EH34" s="73"/>
      <c r="EI34" s="73"/>
      <c r="EJ34" s="17"/>
      <c r="EK34" s="69" t="s">
        <v>164</v>
      </c>
      <c r="EL34" s="69" t="s">
        <v>164</v>
      </c>
      <c r="EM34" s="69" t="s">
        <v>164</v>
      </c>
      <c r="EN34" s="69" t="s">
        <v>164</v>
      </c>
      <c r="EO34" s="69" t="s">
        <v>164</v>
      </c>
      <c r="EP34" s="69" t="s">
        <v>164</v>
      </c>
      <c r="EQ34" s="69" t="s">
        <v>164</v>
      </c>
      <c r="ER34" s="69" t="s">
        <v>164</v>
      </c>
      <c r="ES34" s="69" t="s">
        <v>164</v>
      </c>
      <c r="ET34" s="69" t="s">
        <v>164</v>
      </c>
      <c r="EU34" s="67"/>
      <c r="EV34" s="67"/>
      <c r="EW34" s="67"/>
      <c r="EX34" s="67"/>
      <c r="EY34" s="67"/>
      <c r="EZ34" s="67"/>
      <c r="FA34" s="68"/>
      <c r="FB34" s="69" t="s">
        <v>164</v>
      </c>
      <c r="FC34" s="69" t="s">
        <v>164</v>
      </c>
      <c r="FD34" s="69" t="s">
        <v>164</v>
      </c>
      <c r="FE34" s="69" t="s">
        <v>164</v>
      </c>
      <c r="FF34" s="69" t="s">
        <v>164</v>
      </c>
      <c r="FG34" s="69" t="s">
        <v>164</v>
      </c>
      <c r="FH34" s="69" t="s">
        <v>164</v>
      </c>
      <c r="FI34" s="69" t="s">
        <v>164</v>
      </c>
      <c r="FJ34" s="69" t="s">
        <v>164</v>
      </c>
      <c r="FK34" s="69" t="s">
        <v>164</v>
      </c>
      <c r="FL34" s="67"/>
      <c r="FM34" s="67"/>
      <c r="FN34" s="67"/>
      <c r="FO34" s="67"/>
      <c r="FP34" s="67"/>
      <c r="FQ34" s="67"/>
      <c r="FR34" s="68"/>
      <c r="FS34" s="66"/>
      <c r="FT34" s="67"/>
      <c r="FU34" s="67"/>
      <c r="FV34" s="67"/>
      <c r="FW34" s="67"/>
      <c r="FX34" s="67"/>
      <c r="FY34" s="67"/>
      <c r="FZ34" s="67"/>
      <c r="GA34" s="67"/>
      <c r="GB34" s="67"/>
      <c r="GC34" s="67"/>
      <c r="GD34" s="67"/>
      <c r="GE34" s="67"/>
      <c r="GF34" s="67"/>
      <c r="GG34" s="67"/>
      <c r="GH34" s="67"/>
      <c r="GI34" s="68"/>
      <c r="GJ34" s="69"/>
      <c r="GK34" s="69"/>
      <c r="GL34" s="69"/>
      <c r="GM34" s="69"/>
      <c r="GN34" s="69"/>
      <c r="GO34" s="69"/>
      <c r="GP34" s="69"/>
      <c r="GQ34" s="69"/>
      <c r="GR34" s="69"/>
      <c r="GS34" s="67"/>
      <c r="GT34" s="69"/>
      <c r="GU34" s="69"/>
      <c r="GV34" s="67"/>
      <c r="GW34" s="67"/>
      <c r="GX34" s="67"/>
      <c r="GY34" s="67"/>
      <c r="GZ34" s="68"/>
      <c r="HA34" s="1">
        <f>COUNTIF(C34:GZ34,"учтена")</f>
        <v>40</v>
      </c>
      <c r="HB34" s="105"/>
      <c r="ID34" s="1"/>
    </row>
    <row r="35" spans="1:238" ht="36.950000000000003" customHeight="1" x14ac:dyDescent="0.2">
      <c r="A35" s="126"/>
      <c r="B35" s="18" t="s">
        <v>54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3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3"/>
      <c r="AO35" s="42" t="s">
        <v>164</v>
      </c>
      <c r="AP35" s="42" t="s">
        <v>164</v>
      </c>
      <c r="AQ35" s="42" t="s">
        <v>164</v>
      </c>
      <c r="AR35" s="42" t="s">
        <v>164</v>
      </c>
      <c r="AS35" s="42"/>
      <c r="AT35" s="42"/>
      <c r="AU35" s="42"/>
      <c r="AV35" s="42"/>
      <c r="AW35" s="42" t="s">
        <v>164</v>
      </c>
      <c r="AX35" s="42" t="s">
        <v>164</v>
      </c>
      <c r="AY35" s="42" t="s">
        <v>164</v>
      </c>
      <c r="AZ35" s="42" t="s">
        <v>164</v>
      </c>
      <c r="BA35" s="42" t="s">
        <v>164</v>
      </c>
      <c r="BB35" s="42" t="s">
        <v>164</v>
      </c>
      <c r="BC35" s="42"/>
      <c r="BD35" s="42"/>
      <c r="BE35" s="42"/>
      <c r="BF35" s="42"/>
      <c r="BG35" s="43"/>
      <c r="BH35" s="41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3"/>
      <c r="CA35" s="10"/>
      <c r="CB35" s="72"/>
      <c r="CC35" s="73"/>
      <c r="CD35" s="73"/>
      <c r="CE35" s="73"/>
      <c r="CF35" s="73"/>
      <c r="CG35" s="73"/>
      <c r="CH35" s="73"/>
      <c r="CI35" s="73"/>
      <c r="CJ35" s="73"/>
      <c r="CK35" s="73"/>
      <c r="CL35" s="73"/>
      <c r="CM35" s="73"/>
      <c r="CN35" s="73"/>
      <c r="CO35" s="73"/>
      <c r="CP35" s="73"/>
      <c r="CQ35" s="72"/>
      <c r="CR35" s="73"/>
      <c r="CS35" s="73"/>
      <c r="CT35" s="73"/>
      <c r="CU35" s="73"/>
      <c r="CV35" s="73"/>
      <c r="CW35" s="73"/>
      <c r="CX35" s="73"/>
      <c r="CY35" s="73"/>
      <c r="CZ35" s="73"/>
      <c r="DA35" s="73"/>
      <c r="DB35" s="73"/>
      <c r="DC35" s="73"/>
      <c r="DD35" s="73"/>
      <c r="DE35" s="73"/>
      <c r="DF35" s="72"/>
      <c r="DG35" s="73"/>
      <c r="DH35" s="73"/>
      <c r="DI35" s="73"/>
      <c r="DJ35" s="73"/>
      <c r="DK35" s="73"/>
      <c r="DL35" s="73"/>
      <c r="DM35" s="73"/>
      <c r="DN35" s="73"/>
      <c r="DO35" s="73"/>
      <c r="DP35" s="73"/>
      <c r="DQ35" s="73"/>
      <c r="DR35" s="73"/>
      <c r="DS35" s="73"/>
      <c r="DT35" s="73"/>
      <c r="DU35" s="72"/>
      <c r="DV35" s="73"/>
      <c r="DW35" s="73"/>
      <c r="DX35" s="73"/>
      <c r="DY35" s="73"/>
      <c r="DZ35" s="73"/>
      <c r="EA35" s="73"/>
      <c r="EB35" s="73"/>
      <c r="EC35" s="73"/>
      <c r="ED35" s="73"/>
      <c r="EE35" s="73"/>
      <c r="EF35" s="73"/>
      <c r="EG35" s="73"/>
      <c r="EH35" s="73"/>
      <c r="EI35" s="73"/>
      <c r="EJ35" s="17"/>
      <c r="EK35" s="69"/>
      <c r="EL35" s="69"/>
      <c r="EM35" s="69"/>
      <c r="EN35" s="69"/>
      <c r="EO35" s="67"/>
      <c r="EP35" s="69"/>
      <c r="EQ35" s="69"/>
      <c r="ER35" s="69"/>
      <c r="ES35" s="69"/>
      <c r="ET35" s="69"/>
      <c r="EU35" s="67"/>
      <c r="EV35" s="67"/>
      <c r="EW35" s="67"/>
      <c r="EX35" s="67"/>
      <c r="EY35" s="67"/>
      <c r="EZ35" s="67"/>
      <c r="FA35" s="68"/>
      <c r="FB35" s="69"/>
      <c r="FC35" s="69"/>
      <c r="FD35" s="69"/>
      <c r="FE35" s="69"/>
      <c r="FF35" s="67"/>
      <c r="FG35" s="69"/>
      <c r="FH35" s="69"/>
      <c r="FI35" s="69"/>
      <c r="FJ35" s="69"/>
      <c r="FK35" s="69"/>
      <c r="FL35" s="67"/>
      <c r="FM35" s="67"/>
      <c r="FN35" s="67"/>
      <c r="FO35" s="67"/>
      <c r="FP35" s="67"/>
      <c r="FQ35" s="67"/>
      <c r="FR35" s="68"/>
      <c r="FS35" s="66"/>
      <c r="FT35" s="67"/>
      <c r="FU35" s="67"/>
      <c r="FV35" s="67"/>
      <c r="FW35" s="67"/>
      <c r="FX35" s="67"/>
      <c r="FY35" s="67"/>
      <c r="FZ35" s="67"/>
      <c r="GA35" s="67"/>
      <c r="GB35" s="67"/>
      <c r="GC35" s="67"/>
      <c r="GD35" s="67"/>
      <c r="GE35" s="67"/>
      <c r="GF35" s="67"/>
      <c r="GG35" s="67"/>
      <c r="GH35" s="67"/>
      <c r="GI35" s="68"/>
      <c r="GJ35" s="69"/>
      <c r="GK35" s="69"/>
      <c r="GL35" s="69"/>
      <c r="GM35" s="69"/>
      <c r="GN35" s="69"/>
      <c r="GO35" s="69"/>
      <c r="GP35" s="69"/>
      <c r="GQ35" s="69"/>
      <c r="GR35" s="69"/>
      <c r="GS35" s="67"/>
      <c r="GT35" s="69"/>
      <c r="GU35" s="69"/>
      <c r="GV35" s="67"/>
      <c r="GW35" s="67"/>
      <c r="GX35" s="67"/>
      <c r="GY35" s="67"/>
      <c r="GZ35" s="68"/>
      <c r="HA35" s="1">
        <f>COUNTIF(C35:GZ35,"учтена")</f>
        <v>10</v>
      </c>
      <c r="HB35" s="105"/>
      <c r="ID35" s="1"/>
    </row>
    <row r="36" spans="1:238" ht="47.45" customHeight="1" x14ac:dyDescent="0.2">
      <c r="A36" s="126"/>
      <c r="B36" s="18" t="s">
        <v>55</v>
      </c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3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3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3"/>
      <c r="BH36" s="41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3"/>
      <c r="CA36" s="10"/>
      <c r="CB36" s="72"/>
      <c r="CC36" s="73"/>
      <c r="CD36" s="73"/>
      <c r="CE36" s="73"/>
      <c r="CF36" s="73"/>
      <c r="CG36" s="73"/>
      <c r="CH36" s="73"/>
      <c r="CI36" s="73"/>
      <c r="CJ36" s="73"/>
      <c r="CK36" s="73"/>
      <c r="CL36" s="73"/>
      <c r="CM36" s="73"/>
      <c r="CN36" s="73"/>
      <c r="CO36" s="73"/>
      <c r="CP36" s="73"/>
      <c r="CQ36" s="72"/>
      <c r="CR36" s="73"/>
      <c r="CS36" s="73"/>
      <c r="CT36" s="73"/>
      <c r="CU36" s="73"/>
      <c r="CV36" s="73"/>
      <c r="CW36" s="73"/>
      <c r="CX36" s="73"/>
      <c r="CY36" s="73"/>
      <c r="CZ36" s="73"/>
      <c r="DA36" s="73"/>
      <c r="DB36" s="73"/>
      <c r="DC36" s="73"/>
      <c r="DD36" s="73"/>
      <c r="DE36" s="73"/>
      <c r="DF36" s="72"/>
      <c r="DG36" s="73"/>
      <c r="DH36" s="73"/>
      <c r="DI36" s="73"/>
      <c r="DJ36" s="73"/>
      <c r="DK36" s="73"/>
      <c r="DL36" s="73"/>
      <c r="DM36" s="73"/>
      <c r="DN36" s="73"/>
      <c r="DO36" s="73"/>
      <c r="DP36" s="73"/>
      <c r="DQ36" s="73"/>
      <c r="DR36" s="73"/>
      <c r="DS36" s="73"/>
      <c r="DT36" s="73"/>
      <c r="DU36" s="72"/>
      <c r="DV36" s="73"/>
      <c r="DW36" s="73"/>
      <c r="DX36" s="73"/>
      <c r="DY36" s="73"/>
      <c r="DZ36" s="73"/>
      <c r="EA36" s="73"/>
      <c r="EB36" s="73"/>
      <c r="EC36" s="73"/>
      <c r="ED36" s="73"/>
      <c r="EE36" s="73"/>
      <c r="EF36" s="73"/>
      <c r="EG36" s="73"/>
      <c r="EH36" s="73"/>
      <c r="EI36" s="73"/>
      <c r="EJ36" s="17"/>
      <c r="EK36" s="69"/>
      <c r="EL36" s="69"/>
      <c r="EM36" s="69"/>
      <c r="EN36" s="69"/>
      <c r="EO36" s="67"/>
      <c r="EP36" s="69"/>
      <c r="EQ36" s="69"/>
      <c r="ER36" s="69"/>
      <c r="ES36" s="69"/>
      <c r="ET36" s="69"/>
      <c r="EU36" s="67"/>
      <c r="EV36" s="67"/>
      <c r="EW36" s="67"/>
      <c r="EX36" s="67"/>
      <c r="EY36" s="67"/>
      <c r="EZ36" s="67"/>
      <c r="FA36" s="68"/>
      <c r="FB36" s="69"/>
      <c r="FC36" s="69"/>
      <c r="FD36" s="69"/>
      <c r="FE36" s="69"/>
      <c r="FF36" s="67"/>
      <c r="FG36" s="69"/>
      <c r="FH36" s="69"/>
      <c r="FI36" s="69"/>
      <c r="FJ36" s="69"/>
      <c r="FK36" s="69"/>
      <c r="FL36" s="67"/>
      <c r="FM36" s="67"/>
      <c r="FN36" s="67"/>
      <c r="FO36" s="67"/>
      <c r="FP36" s="67"/>
      <c r="FQ36" s="67"/>
      <c r="FR36" s="68"/>
      <c r="FS36" s="66"/>
      <c r="FT36" s="67"/>
      <c r="FU36" s="67"/>
      <c r="FV36" s="67"/>
      <c r="FW36" s="67"/>
      <c r="FX36" s="67"/>
      <c r="FY36" s="67"/>
      <c r="FZ36" s="67"/>
      <c r="GA36" s="67"/>
      <c r="GB36" s="67"/>
      <c r="GC36" s="67"/>
      <c r="GD36" s="67"/>
      <c r="GE36" s="67"/>
      <c r="GF36" s="67"/>
      <c r="GG36" s="67"/>
      <c r="GH36" s="67"/>
      <c r="GI36" s="68"/>
      <c r="GJ36" s="69"/>
      <c r="GK36" s="69"/>
      <c r="GL36" s="69"/>
      <c r="GM36" s="69"/>
      <c r="GN36" s="69"/>
      <c r="GO36" s="69"/>
      <c r="GP36" s="69"/>
      <c r="GQ36" s="69"/>
      <c r="GR36" s="69"/>
      <c r="GS36" s="67"/>
      <c r="GT36" s="69"/>
      <c r="GU36" s="69"/>
      <c r="GV36" s="67"/>
      <c r="GW36" s="67"/>
      <c r="GX36" s="67"/>
      <c r="GY36" s="67"/>
      <c r="GZ36" s="68"/>
      <c r="HA36" s="1">
        <f>COUNTIF(C36:GZ36,"учтена")</f>
        <v>0</v>
      </c>
      <c r="HB36" s="105"/>
      <c r="ID36" s="1"/>
    </row>
    <row r="37" spans="1:238" ht="36.6" customHeight="1" x14ac:dyDescent="0.2">
      <c r="A37" s="126" t="s">
        <v>60</v>
      </c>
      <c r="B37" s="18" t="s">
        <v>56</v>
      </c>
      <c r="C37" s="42" t="s">
        <v>164</v>
      </c>
      <c r="D37" s="42" t="s">
        <v>164</v>
      </c>
      <c r="E37" s="42" t="s">
        <v>164</v>
      </c>
      <c r="F37" s="42" t="s">
        <v>164</v>
      </c>
      <c r="G37" s="42"/>
      <c r="H37" s="42"/>
      <c r="I37" s="42"/>
      <c r="J37" s="42"/>
      <c r="K37" s="42" t="s">
        <v>164</v>
      </c>
      <c r="L37" s="42" t="s">
        <v>164</v>
      </c>
      <c r="M37" s="42" t="s">
        <v>164</v>
      </c>
      <c r="N37" s="42" t="s">
        <v>164</v>
      </c>
      <c r="O37" s="42" t="s">
        <v>164</v>
      </c>
      <c r="P37" s="42" t="s">
        <v>164</v>
      </c>
      <c r="Q37" s="42"/>
      <c r="R37" s="42"/>
      <c r="S37" s="42"/>
      <c r="T37" s="42"/>
      <c r="U37" s="43"/>
      <c r="V37" s="42" t="s">
        <v>164</v>
      </c>
      <c r="W37" s="42" t="s">
        <v>164</v>
      </c>
      <c r="X37" s="42" t="s">
        <v>164</v>
      </c>
      <c r="Y37" s="42" t="s">
        <v>164</v>
      </c>
      <c r="Z37" s="42"/>
      <c r="AA37" s="42"/>
      <c r="AB37" s="42"/>
      <c r="AC37" s="42"/>
      <c r="AD37" s="42" t="s">
        <v>164</v>
      </c>
      <c r="AE37" s="42" t="s">
        <v>164</v>
      </c>
      <c r="AF37" s="42" t="s">
        <v>164</v>
      </c>
      <c r="AG37" s="42" t="s">
        <v>164</v>
      </c>
      <c r="AH37" s="42" t="s">
        <v>164</v>
      </c>
      <c r="AI37" s="42" t="s">
        <v>164</v>
      </c>
      <c r="AJ37" s="42"/>
      <c r="AK37" s="42"/>
      <c r="AL37" s="42"/>
      <c r="AM37" s="42"/>
      <c r="AN37" s="43"/>
      <c r="AO37" s="42" t="s">
        <v>164</v>
      </c>
      <c r="AP37" s="42" t="s">
        <v>164</v>
      </c>
      <c r="AQ37" s="42" t="s">
        <v>164</v>
      </c>
      <c r="AR37" s="42" t="s">
        <v>164</v>
      </c>
      <c r="AS37" s="42"/>
      <c r="AT37" s="42"/>
      <c r="AU37" s="42"/>
      <c r="AV37" s="42"/>
      <c r="AW37" s="42" t="s">
        <v>164</v>
      </c>
      <c r="AX37" s="42" t="s">
        <v>164</v>
      </c>
      <c r="AY37" s="42" t="s">
        <v>164</v>
      </c>
      <c r="AZ37" s="42" t="s">
        <v>164</v>
      </c>
      <c r="BA37" s="42" t="s">
        <v>164</v>
      </c>
      <c r="BB37" s="42" t="s">
        <v>164</v>
      </c>
      <c r="BC37" s="42"/>
      <c r="BD37" s="42"/>
      <c r="BE37" s="42"/>
      <c r="BF37" s="42"/>
      <c r="BG37" s="43"/>
      <c r="BH37" s="41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3"/>
      <c r="CA37" s="10"/>
      <c r="CB37" s="72"/>
      <c r="CC37" s="73"/>
      <c r="CD37" s="73"/>
      <c r="CE37" s="73"/>
      <c r="CF37" s="73"/>
      <c r="CG37" s="73"/>
      <c r="CH37" s="73"/>
      <c r="CI37" s="73"/>
      <c r="CJ37" s="73"/>
      <c r="CK37" s="73"/>
      <c r="CL37" s="73"/>
      <c r="CM37" s="73"/>
      <c r="CN37" s="73"/>
      <c r="CO37" s="73"/>
      <c r="CP37" s="73"/>
      <c r="CQ37" s="72"/>
      <c r="CR37" s="73"/>
      <c r="CS37" s="73"/>
      <c r="CT37" s="73"/>
      <c r="CU37" s="73"/>
      <c r="CV37" s="73"/>
      <c r="CW37" s="73"/>
      <c r="CX37" s="73"/>
      <c r="CY37" s="73"/>
      <c r="CZ37" s="73"/>
      <c r="DA37" s="73"/>
      <c r="DB37" s="73"/>
      <c r="DC37" s="73"/>
      <c r="DD37" s="73"/>
      <c r="DE37" s="73"/>
      <c r="DF37" s="72"/>
      <c r="DG37" s="73"/>
      <c r="DH37" s="73"/>
      <c r="DI37" s="73"/>
      <c r="DJ37" s="73"/>
      <c r="DK37" s="73"/>
      <c r="DL37" s="73"/>
      <c r="DM37" s="73"/>
      <c r="DN37" s="73"/>
      <c r="DO37" s="73"/>
      <c r="DP37" s="73"/>
      <c r="DQ37" s="73"/>
      <c r="DR37" s="73"/>
      <c r="DS37" s="73"/>
      <c r="DT37" s="73"/>
      <c r="DU37" s="72"/>
      <c r="DV37" s="73"/>
      <c r="DW37" s="73"/>
      <c r="DX37" s="73"/>
      <c r="DY37" s="73"/>
      <c r="DZ37" s="73"/>
      <c r="EA37" s="73"/>
      <c r="EB37" s="73"/>
      <c r="EC37" s="73"/>
      <c r="ED37" s="73"/>
      <c r="EE37" s="73"/>
      <c r="EF37" s="73"/>
      <c r="EG37" s="73"/>
      <c r="EH37" s="73"/>
      <c r="EI37" s="73"/>
      <c r="EJ37" s="17"/>
      <c r="EK37" s="69"/>
      <c r="EL37" s="69"/>
      <c r="EM37" s="69"/>
      <c r="EN37" s="69"/>
      <c r="EO37" s="67"/>
      <c r="EP37" s="69"/>
      <c r="EQ37" s="69"/>
      <c r="ER37" s="69"/>
      <c r="ES37" s="69"/>
      <c r="ET37" s="69"/>
      <c r="EU37" s="67"/>
      <c r="EV37" s="67"/>
      <c r="EW37" s="67"/>
      <c r="EX37" s="67"/>
      <c r="EY37" s="67"/>
      <c r="EZ37" s="67"/>
      <c r="FA37" s="68"/>
      <c r="FB37" s="69"/>
      <c r="FC37" s="69"/>
      <c r="FD37" s="69"/>
      <c r="FE37" s="69"/>
      <c r="FF37" s="67"/>
      <c r="FG37" s="69"/>
      <c r="FH37" s="69"/>
      <c r="FI37" s="69"/>
      <c r="FJ37" s="69"/>
      <c r="FK37" s="69"/>
      <c r="FL37" s="67"/>
      <c r="FM37" s="67"/>
      <c r="FN37" s="67"/>
      <c r="FO37" s="67"/>
      <c r="FP37" s="67"/>
      <c r="FQ37" s="67"/>
      <c r="FR37" s="68"/>
      <c r="FS37" s="66"/>
      <c r="FT37" s="67"/>
      <c r="FU37" s="67"/>
      <c r="FV37" s="67"/>
      <c r="FW37" s="67"/>
      <c r="FX37" s="67"/>
      <c r="FY37" s="67"/>
      <c r="FZ37" s="67"/>
      <c r="GA37" s="67"/>
      <c r="GB37" s="67"/>
      <c r="GC37" s="67"/>
      <c r="GD37" s="67"/>
      <c r="GE37" s="67"/>
      <c r="GF37" s="67"/>
      <c r="GG37" s="67"/>
      <c r="GH37" s="67"/>
      <c r="GI37" s="68"/>
      <c r="GJ37" s="69"/>
      <c r="GK37" s="69"/>
      <c r="GL37" s="69"/>
      <c r="GM37" s="69"/>
      <c r="GN37" s="69"/>
      <c r="GO37" s="69"/>
      <c r="GP37" s="69"/>
      <c r="GQ37" s="69"/>
      <c r="GR37" s="69"/>
      <c r="GS37" s="67"/>
      <c r="GT37" s="69"/>
      <c r="GU37" s="69"/>
      <c r="GV37" s="67"/>
      <c r="GW37" s="67"/>
      <c r="GX37" s="67"/>
      <c r="GY37" s="67"/>
      <c r="GZ37" s="68"/>
      <c r="HA37" s="1">
        <f>COUNTIF(C37:GZ37,"учтена")</f>
        <v>30</v>
      </c>
      <c r="HB37" s="105"/>
      <c r="ID37" s="1"/>
    </row>
    <row r="38" spans="1:238" ht="38.1" customHeight="1" x14ac:dyDescent="0.2">
      <c r="A38" s="126"/>
      <c r="B38" s="18" t="s">
        <v>57</v>
      </c>
      <c r="C38" s="42" t="s">
        <v>164</v>
      </c>
      <c r="D38" s="42" t="s">
        <v>164</v>
      </c>
      <c r="E38" s="42" t="s">
        <v>164</v>
      </c>
      <c r="F38" s="42" t="s">
        <v>164</v>
      </c>
      <c r="G38" s="42"/>
      <c r="H38" s="42"/>
      <c r="I38" s="42"/>
      <c r="J38" s="42"/>
      <c r="K38" s="42" t="s">
        <v>164</v>
      </c>
      <c r="L38" s="42" t="s">
        <v>164</v>
      </c>
      <c r="M38" s="42" t="s">
        <v>164</v>
      </c>
      <c r="N38" s="42" t="s">
        <v>164</v>
      </c>
      <c r="O38" s="42" t="s">
        <v>164</v>
      </c>
      <c r="P38" s="42" t="s">
        <v>164</v>
      </c>
      <c r="Q38" s="42"/>
      <c r="R38" s="42"/>
      <c r="S38" s="42"/>
      <c r="T38" s="42"/>
      <c r="U38" s="43"/>
      <c r="V38" s="42" t="s">
        <v>164</v>
      </c>
      <c r="W38" s="42" t="s">
        <v>164</v>
      </c>
      <c r="X38" s="42" t="s">
        <v>164</v>
      </c>
      <c r="Y38" s="42" t="s">
        <v>164</v>
      </c>
      <c r="Z38" s="42"/>
      <c r="AA38" s="42"/>
      <c r="AB38" s="42"/>
      <c r="AC38" s="42"/>
      <c r="AD38" s="42" t="s">
        <v>164</v>
      </c>
      <c r="AE38" s="42" t="s">
        <v>164</v>
      </c>
      <c r="AF38" s="42" t="s">
        <v>164</v>
      </c>
      <c r="AG38" s="42" t="s">
        <v>164</v>
      </c>
      <c r="AH38" s="42" t="s">
        <v>164</v>
      </c>
      <c r="AI38" s="42" t="s">
        <v>164</v>
      </c>
      <c r="AJ38" s="42"/>
      <c r="AK38" s="42"/>
      <c r="AL38" s="42"/>
      <c r="AM38" s="42"/>
      <c r="AN38" s="43"/>
      <c r="AO38" s="42" t="s">
        <v>164</v>
      </c>
      <c r="AP38" s="42" t="s">
        <v>164</v>
      </c>
      <c r="AQ38" s="42" t="s">
        <v>164</v>
      </c>
      <c r="AR38" s="42" t="s">
        <v>164</v>
      </c>
      <c r="AS38" s="42"/>
      <c r="AT38" s="42"/>
      <c r="AU38" s="42"/>
      <c r="AV38" s="42"/>
      <c r="AW38" s="42" t="s">
        <v>164</v>
      </c>
      <c r="AX38" s="42" t="s">
        <v>164</v>
      </c>
      <c r="AY38" s="42" t="s">
        <v>164</v>
      </c>
      <c r="AZ38" s="42" t="s">
        <v>164</v>
      </c>
      <c r="BA38" s="42" t="s">
        <v>164</v>
      </c>
      <c r="BB38" s="42" t="s">
        <v>164</v>
      </c>
      <c r="BC38" s="42"/>
      <c r="BD38" s="42"/>
      <c r="BE38" s="42"/>
      <c r="BF38" s="42"/>
      <c r="BG38" s="43"/>
      <c r="BH38" s="41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3"/>
      <c r="CA38" s="10"/>
      <c r="CB38" s="72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3"/>
      <c r="CN38" s="73"/>
      <c r="CO38" s="73"/>
      <c r="CP38" s="73"/>
      <c r="CQ38" s="72"/>
      <c r="CR38" s="73"/>
      <c r="CS38" s="73"/>
      <c r="CT38" s="73"/>
      <c r="CU38" s="73"/>
      <c r="CV38" s="73"/>
      <c r="CW38" s="73"/>
      <c r="CX38" s="73"/>
      <c r="CY38" s="73"/>
      <c r="CZ38" s="73"/>
      <c r="DA38" s="73"/>
      <c r="DB38" s="73"/>
      <c r="DC38" s="73"/>
      <c r="DD38" s="73"/>
      <c r="DE38" s="73"/>
      <c r="DF38" s="72"/>
      <c r="DG38" s="73"/>
      <c r="DH38" s="73"/>
      <c r="DI38" s="73"/>
      <c r="DJ38" s="73"/>
      <c r="DK38" s="73"/>
      <c r="DL38" s="73"/>
      <c r="DM38" s="73"/>
      <c r="DN38" s="73"/>
      <c r="DO38" s="73"/>
      <c r="DP38" s="73"/>
      <c r="DQ38" s="73"/>
      <c r="DR38" s="73"/>
      <c r="DS38" s="73"/>
      <c r="DT38" s="73"/>
      <c r="DU38" s="72"/>
      <c r="DV38" s="73"/>
      <c r="DW38" s="73"/>
      <c r="DX38" s="73"/>
      <c r="DY38" s="73"/>
      <c r="DZ38" s="73"/>
      <c r="EA38" s="73"/>
      <c r="EB38" s="73"/>
      <c r="EC38" s="73"/>
      <c r="ED38" s="73"/>
      <c r="EE38" s="73"/>
      <c r="EF38" s="73"/>
      <c r="EG38" s="73"/>
      <c r="EH38" s="73"/>
      <c r="EI38" s="73"/>
      <c r="EJ38" s="17"/>
      <c r="EK38" s="69" t="s">
        <v>164</v>
      </c>
      <c r="EL38" s="69" t="s">
        <v>164</v>
      </c>
      <c r="EM38" s="69" t="s">
        <v>164</v>
      </c>
      <c r="EN38" s="69" t="s">
        <v>164</v>
      </c>
      <c r="EO38" s="69" t="s">
        <v>164</v>
      </c>
      <c r="EP38" s="69" t="s">
        <v>164</v>
      </c>
      <c r="EQ38" s="69" t="s">
        <v>164</v>
      </c>
      <c r="ER38" s="69" t="s">
        <v>164</v>
      </c>
      <c r="ES38" s="69" t="s">
        <v>164</v>
      </c>
      <c r="ET38" s="69" t="s">
        <v>164</v>
      </c>
      <c r="EU38" s="67"/>
      <c r="EV38" s="67"/>
      <c r="EW38" s="67"/>
      <c r="EX38" s="67"/>
      <c r="EY38" s="67"/>
      <c r="EZ38" s="67"/>
      <c r="FA38" s="68"/>
      <c r="FB38" s="69" t="s">
        <v>164</v>
      </c>
      <c r="FC38" s="69" t="s">
        <v>164</v>
      </c>
      <c r="FD38" s="69" t="s">
        <v>164</v>
      </c>
      <c r="FE38" s="69" t="s">
        <v>164</v>
      </c>
      <c r="FF38" s="69" t="s">
        <v>164</v>
      </c>
      <c r="FG38" s="69" t="s">
        <v>164</v>
      </c>
      <c r="FH38" s="69" t="s">
        <v>164</v>
      </c>
      <c r="FI38" s="69" t="s">
        <v>164</v>
      </c>
      <c r="FJ38" s="69" t="s">
        <v>164</v>
      </c>
      <c r="FK38" s="69" t="s">
        <v>164</v>
      </c>
      <c r="FL38" s="67"/>
      <c r="FM38" s="67"/>
      <c r="FN38" s="67"/>
      <c r="FO38" s="67"/>
      <c r="FP38" s="67"/>
      <c r="FQ38" s="67"/>
      <c r="FR38" s="68"/>
      <c r="FS38" s="66"/>
      <c r="FT38" s="67"/>
      <c r="FU38" s="67"/>
      <c r="FV38" s="67"/>
      <c r="FW38" s="67"/>
      <c r="FX38" s="67"/>
      <c r="FY38" s="67"/>
      <c r="FZ38" s="67"/>
      <c r="GA38" s="67"/>
      <c r="GB38" s="67"/>
      <c r="GC38" s="67"/>
      <c r="GD38" s="67"/>
      <c r="GE38" s="67"/>
      <c r="GF38" s="67"/>
      <c r="GG38" s="67"/>
      <c r="GH38" s="67"/>
      <c r="GI38" s="68"/>
      <c r="GJ38" s="69"/>
      <c r="GK38" s="69"/>
      <c r="GL38" s="69"/>
      <c r="GM38" s="69"/>
      <c r="GN38" s="69"/>
      <c r="GO38" s="69"/>
      <c r="GP38" s="69"/>
      <c r="GQ38" s="69"/>
      <c r="GR38" s="69"/>
      <c r="GS38" s="67"/>
      <c r="GT38" s="69"/>
      <c r="GU38" s="69"/>
      <c r="GV38" s="67"/>
      <c r="GW38" s="67"/>
      <c r="GX38" s="67"/>
      <c r="GY38" s="67"/>
      <c r="GZ38" s="68"/>
      <c r="HA38" s="1">
        <f>COUNTIF(C38:GZ38,"учтена")</f>
        <v>50</v>
      </c>
      <c r="HB38" s="105"/>
      <c r="ID38" s="1"/>
    </row>
    <row r="39" spans="1:238" ht="50.1" customHeight="1" x14ac:dyDescent="0.2">
      <c r="A39" s="126"/>
      <c r="B39" s="18" t="s">
        <v>58</v>
      </c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3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3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3"/>
      <c r="BH39" s="41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3"/>
      <c r="CA39" s="10"/>
      <c r="CB39" s="72"/>
      <c r="CC39" s="73"/>
      <c r="CD39" s="73"/>
      <c r="CE39" s="73"/>
      <c r="CF39" s="73"/>
      <c r="CG39" s="73"/>
      <c r="CH39" s="73"/>
      <c r="CI39" s="73"/>
      <c r="CJ39" s="73"/>
      <c r="CK39" s="73"/>
      <c r="CL39" s="73"/>
      <c r="CM39" s="73"/>
      <c r="CN39" s="73"/>
      <c r="CO39" s="73"/>
      <c r="CP39" s="73"/>
      <c r="CQ39" s="72"/>
      <c r="CR39" s="73"/>
      <c r="CS39" s="73"/>
      <c r="CT39" s="73"/>
      <c r="CU39" s="73"/>
      <c r="CV39" s="73"/>
      <c r="CW39" s="73"/>
      <c r="CX39" s="73"/>
      <c r="CY39" s="73"/>
      <c r="CZ39" s="73"/>
      <c r="DA39" s="73"/>
      <c r="DB39" s="73"/>
      <c r="DC39" s="73"/>
      <c r="DD39" s="73"/>
      <c r="DE39" s="73"/>
      <c r="DF39" s="72"/>
      <c r="DG39" s="73"/>
      <c r="DH39" s="73"/>
      <c r="DI39" s="73"/>
      <c r="DJ39" s="73"/>
      <c r="DK39" s="73"/>
      <c r="DL39" s="73"/>
      <c r="DM39" s="73"/>
      <c r="DN39" s="73"/>
      <c r="DO39" s="73"/>
      <c r="DP39" s="73"/>
      <c r="DQ39" s="73"/>
      <c r="DR39" s="73"/>
      <c r="DS39" s="73"/>
      <c r="DT39" s="73"/>
      <c r="DU39" s="72"/>
      <c r="DV39" s="73"/>
      <c r="DW39" s="73"/>
      <c r="DX39" s="73"/>
      <c r="DY39" s="73"/>
      <c r="DZ39" s="73"/>
      <c r="EA39" s="73"/>
      <c r="EB39" s="73"/>
      <c r="EC39" s="73"/>
      <c r="ED39" s="73"/>
      <c r="EE39" s="73"/>
      <c r="EF39" s="73"/>
      <c r="EG39" s="73"/>
      <c r="EH39" s="73"/>
      <c r="EI39" s="73"/>
      <c r="EJ39" s="17"/>
      <c r="EK39" s="69"/>
      <c r="EL39" s="69"/>
      <c r="EM39" s="69"/>
      <c r="EN39" s="69"/>
      <c r="EO39" s="67"/>
      <c r="EP39" s="69"/>
      <c r="EQ39" s="69"/>
      <c r="ER39" s="69"/>
      <c r="ES39" s="69"/>
      <c r="ET39" s="69"/>
      <c r="EU39" s="67"/>
      <c r="EV39" s="67"/>
      <c r="EW39" s="67"/>
      <c r="EX39" s="67"/>
      <c r="EY39" s="67"/>
      <c r="EZ39" s="67"/>
      <c r="FA39" s="68"/>
      <c r="FB39" s="69"/>
      <c r="FC39" s="69"/>
      <c r="FD39" s="69"/>
      <c r="FE39" s="69"/>
      <c r="FF39" s="67"/>
      <c r="FG39" s="69"/>
      <c r="FH39" s="69"/>
      <c r="FI39" s="69"/>
      <c r="FJ39" s="69"/>
      <c r="FK39" s="69"/>
      <c r="FL39" s="67"/>
      <c r="FM39" s="67"/>
      <c r="FN39" s="67"/>
      <c r="FO39" s="67"/>
      <c r="FP39" s="67"/>
      <c r="FQ39" s="67"/>
      <c r="FR39" s="68"/>
      <c r="FS39" s="66"/>
      <c r="FT39" s="67"/>
      <c r="FU39" s="67"/>
      <c r="FV39" s="67"/>
      <c r="FW39" s="67"/>
      <c r="FX39" s="67"/>
      <c r="FY39" s="67"/>
      <c r="FZ39" s="67"/>
      <c r="GA39" s="67"/>
      <c r="GB39" s="67"/>
      <c r="GC39" s="67"/>
      <c r="GD39" s="67"/>
      <c r="GE39" s="67"/>
      <c r="GF39" s="67"/>
      <c r="GG39" s="67"/>
      <c r="GH39" s="67"/>
      <c r="GI39" s="68"/>
      <c r="GJ39" s="69"/>
      <c r="GK39" s="69"/>
      <c r="GL39" s="69"/>
      <c r="GM39" s="69"/>
      <c r="GN39" s="69"/>
      <c r="GO39" s="69"/>
      <c r="GP39" s="69"/>
      <c r="GQ39" s="69"/>
      <c r="GR39" s="69"/>
      <c r="GS39" s="67"/>
      <c r="GT39" s="69"/>
      <c r="GU39" s="69"/>
      <c r="GV39" s="67"/>
      <c r="GW39" s="67"/>
      <c r="GX39" s="67"/>
      <c r="GY39" s="67"/>
      <c r="GZ39" s="68"/>
      <c r="HA39" s="1">
        <f>COUNTIF(C39:GZ39,"учтена")</f>
        <v>0</v>
      </c>
      <c r="HB39" s="105"/>
      <c r="ID39" s="1"/>
    </row>
    <row r="40" spans="1:238" ht="50.1" customHeight="1" x14ac:dyDescent="0.2">
      <c r="A40" s="126"/>
      <c r="B40" s="18" t="s">
        <v>59</v>
      </c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3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3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3"/>
      <c r="BH40" s="41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3"/>
      <c r="CA40" s="10"/>
      <c r="CB40" s="72"/>
      <c r="CC40" s="73"/>
      <c r="CD40" s="73"/>
      <c r="CE40" s="73"/>
      <c r="CF40" s="73"/>
      <c r="CG40" s="73"/>
      <c r="CH40" s="73"/>
      <c r="CI40" s="73"/>
      <c r="CJ40" s="73"/>
      <c r="CK40" s="73"/>
      <c r="CL40" s="73"/>
      <c r="CM40" s="73"/>
      <c r="CN40" s="73"/>
      <c r="CO40" s="73"/>
      <c r="CP40" s="73"/>
      <c r="CQ40" s="72"/>
      <c r="CR40" s="73"/>
      <c r="CS40" s="73"/>
      <c r="CT40" s="73"/>
      <c r="CU40" s="73"/>
      <c r="CV40" s="73"/>
      <c r="CW40" s="73"/>
      <c r="CX40" s="73"/>
      <c r="CY40" s="73"/>
      <c r="CZ40" s="73"/>
      <c r="DA40" s="73"/>
      <c r="DB40" s="73"/>
      <c r="DC40" s="73"/>
      <c r="DD40" s="73"/>
      <c r="DE40" s="73"/>
      <c r="DF40" s="72"/>
      <c r="DG40" s="73"/>
      <c r="DH40" s="73"/>
      <c r="DI40" s="73"/>
      <c r="DJ40" s="73"/>
      <c r="DK40" s="73"/>
      <c r="DL40" s="73"/>
      <c r="DM40" s="73"/>
      <c r="DN40" s="73"/>
      <c r="DO40" s="73"/>
      <c r="DP40" s="73"/>
      <c r="DQ40" s="73"/>
      <c r="DR40" s="73"/>
      <c r="DS40" s="73"/>
      <c r="DT40" s="73"/>
      <c r="DU40" s="72"/>
      <c r="DV40" s="73"/>
      <c r="DW40" s="73"/>
      <c r="DX40" s="73"/>
      <c r="DY40" s="73"/>
      <c r="DZ40" s="73"/>
      <c r="EA40" s="73"/>
      <c r="EB40" s="73"/>
      <c r="EC40" s="73"/>
      <c r="ED40" s="73"/>
      <c r="EE40" s="73"/>
      <c r="EF40" s="73"/>
      <c r="EG40" s="73"/>
      <c r="EH40" s="73"/>
      <c r="EI40" s="73"/>
      <c r="EJ40" s="17"/>
      <c r="EK40" s="69"/>
      <c r="EL40" s="69"/>
      <c r="EM40" s="69"/>
      <c r="EN40" s="69"/>
      <c r="EO40" s="67"/>
      <c r="EP40" s="69"/>
      <c r="EQ40" s="69"/>
      <c r="ER40" s="69"/>
      <c r="ES40" s="69"/>
      <c r="ET40" s="69"/>
      <c r="EU40" s="67"/>
      <c r="EV40" s="67"/>
      <c r="EW40" s="67"/>
      <c r="EX40" s="67"/>
      <c r="EY40" s="67"/>
      <c r="EZ40" s="67"/>
      <c r="FA40" s="68"/>
      <c r="FB40" s="69"/>
      <c r="FC40" s="69"/>
      <c r="FD40" s="69"/>
      <c r="FE40" s="69"/>
      <c r="FF40" s="67"/>
      <c r="FG40" s="69"/>
      <c r="FH40" s="69"/>
      <c r="FI40" s="69"/>
      <c r="FJ40" s="69"/>
      <c r="FK40" s="69"/>
      <c r="FL40" s="67"/>
      <c r="FM40" s="67"/>
      <c r="FN40" s="67"/>
      <c r="FO40" s="67"/>
      <c r="FP40" s="67"/>
      <c r="FQ40" s="67"/>
      <c r="FR40" s="68"/>
      <c r="FS40" s="66"/>
      <c r="FT40" s="67"/>
      <c r="FU40" s="67"/>
      <c r="FV40" s="67"/>
      <c r="FW40" s="67"/>
      <c r="FX40" s="67"/>
      <c r="FY40" s="67"/>
      <c r="FZ40" s="67"/>
      <c r="GA40" s="67"/>
      <c r="GB40" s="67"/>
      <c r="GC40" s="67"/>
      <c r="GD40" s="67"/>
      <c r="GE40" s="67"/>
      <c r="GF40" s="67"/>
      <c r="GG40" s="67"/>
      <c r="GH40" s="67"/>
      <c r="GI40" s="68"/>
      <c r="GJ40" s="69" t="s">
        <v>164</v>
      </c>
      <c r="GK40" s="69" t="s">
        <v>164</v>
      </c>
      <c r="GL40" s="69" t="s">
        <v>164</v>
      </c>
      <c r="GM40" s="69" t="s">
        <v>164</v>
      </c>
      <c r="GN40" s="69" t="s">
        <v>164</v>
      </c>
      <c r="GO40" s="69" t="s">
        <v>164</v>
      </c>
      <c r="GP40" s="69" t="s">
        <v>164</v>
      </c>
      <c r="GQ40" s="69" t="s">
        <v>164</v>
      </c>
      <c r="GR40" s="69" t="s">
        <v>164</v>
      </c>
      <c r="GS40" s="69" t="s">
        <v>164</v>
      </c>
      <c r="GT40" s="69" t="s">
        <v>164</v>
      </c>
      <c r="GU40" s="69" t="s">
        <v>164</v>
      </c>
      <c r="GV40" s="67"/>
      <c r="GW40" s="67"/>
      <c r="GX40" s="67"/>
      <c r="GY40" s="67"/>
      <c r="GZ40" s="68"/>
      <c r="HA40" s="1">
        <f>COUNTIF(C40:GZ40,"учтена")</f>
        <v>12</v>
      </c>
      <c r="HB40" s="105"/>
      <c r="ID40" s="1"/>
    </row>
    <row r="41" spans="1:238" ht="27.6" customHeight="1" x14ac:dyDescent="0.2">
      <c r="A41" s="126" t="s">
        <v>61</v>
      </c>
      <c r="B41" s="18" t="s">
        <v>62</v>
      </c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3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3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3"/>
      <c r="BH41" s="41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3"/>
      <c r="CA41" s="10"/>
      <c r="CB41" s="72"/>
      <c r="CC41" s="73"/>
      <c r="CD41" s="73"/>
      <c r="CE41" s="73"/>
      <c r="CF41" s="73"/>
      <c r="CG41" s="73"/>
      <c r="CH41" s="73"/>
      <c r="CI41" s="73"/>
      <c r="CJ41" s="73"/>
      <c r="CK41" s="73"/>
      <c r="CL41" s="73"/>
      <c r="CM41" s="73"/>
      <c r="CN41" s="73"/>
      <c r="CO41" s="73"/>
      <c r="CP41" s="73"/>
      <c r="CQ41" s="72"/>
      <c r="CR41" s="73"/>
      <c r="CS41" s="73"/>
      <c r="CT41" s="73"/>
      <c r="CU41" s="73"/>
      <c r="CV41" s="73"/>
      <c r="CW41" s="73"/>
      <c r="CX41" s="73"/>
      <c r="CY41" s="73"/>
      <c r="CZ41" s="73"/>
      <c r="DA41" s="73"/>
      <c r="DB41" s="73"/>
      <c r="DC41" s="73"/>
      <c r="DD41" s="73"/>
      <c r="DE41" s="73"/>
      <c r="DF41" s="72"/>
      <c r="DG41" s="73"/>
      <c r="DH41" s="73"/>
      <c r="DI41" s="73"/>
      <c r="DJ41" s="73"/>
      <c r="DK41" s="73"/>
      <c r="DL41" s="73"/>
      <c r="DM41" s="73"/>
      <c r="DN41" s="73"/>
      <c r="DO41" s="73"/>
      <c r="DP41" s="73"/>
      <c r="DQ41" s="73"/>
      <c r="DR41" s="73"/>
      <c r="DS41" s="73"/>
      <c r="DT41" s="73"/>
      <c r="DU41" s="72"/>
      <c r="DV41" s="73"/>
      <c r="DW41" s="73"/>
      <c r="DX41" s="73"/>
      <c r="DY41" s="73"/>
      <c r="DZ41" s="73"/>
      <c r="EA41" s="73"/>
      <c r="EB41" s="73"/>
      <c r="EC41" s="73"/>
      <c r="ED41" s="73"/>
      <c r="EE41" s="73"/>
      <c r="EF41" s="73"/>
      <c r="EG41" s="73"/>
      <c r="EH41" s="73"/>
      <c r="EI41" s="73"/>
      <c r="EJ41" s="17"/>
      <c r="EK41" s="69"/>
      <c r="EL41" s="69"/>
      <c r="EM41" s="69"/>
      <c r="EN41" s="69"/>
      <c r="EO41" s="67"/>
      <c r="EP41" s="69"/>
      <c r="EQ41" s="69"/>
      <c r="ER41" s="69"/>
      <c r="ES41" s="69"/>
      <c r="ET41" s="69"/>
      <c r="EU41" s="67"/>
      <c r="EV41" s="67"/>
      <c r="EW41" s="67"/>
      <c r="EX41" s="67"/>
      <c r="EY41" s="67"/>
      <c r="EZ41" s="67"/>
      <c r="FA41" s="68"/>
      <c r="FB41" s="69"/>
      <c r="FC41" s="69"/>
      <c r="FD41" s="69"/>
      <c r="FE41" s="69"/>
      <c r="FF41" s="67"/>
      <c r="FG41" s="69"/>
      <c r="FH41" s="69"/>
      <c r="FI41" s="69"/>
      <c r="FJ41" s="69"/>
      <c r="FK41" s="69"/>
      <c r="FL41" s="67"/>
      <c r="FM41" s="67"/>
      <c r="FN41" s="67"/>
      <c r="FO41" s="67"/>
      <c r="FP41" s="67"/>
      <c r="FQ41" s="67"/>
      <c r="FR41" s="68"/>
      <c r="FS41" s="66"/>
      <c r="FT41" s="67"/>
      <c r="FU41" s="67"/>
      <c r="FV41" s="67"/>
      <c r="FW41" s="67"/>
      <c r="FX41" s="67"/>
      <c r="FY41" s="67"/>
      <c r="FZ41" s="67"/>
      <c r="GA41" s="67"/>
      <c r="GB41" s="67"/>
      <c r="GC41" s="67"/>
      <c r="GD41" s="67"/>
      <c r="GE41" s="67"/>
      <c r="GF41" s="67"/>
      <c r="GG41" s="67"/>
      <c r="GH41" s="67"/>
      <c r="GI41" s="68"/>
      <c r="GJ41" s="69"/>
      <c r="GK41" s="69"/>
      <c r="GL41" s="69"/>
      <c r="GM41" s="69"/>
      <c r="GN41" s="69"/>
      <c r="GO41" s="69"/>
      <c r="GP41" s="69"/>
      <c r="GQ41" s="69"/>
      <c r="GR41" s="69"/>
      <c r="GS41" s="67"/>
      <c r="GT41" s="69"/>
      <c r="GU41" s="69"/>
      <c r="GV41" s="67"/>
      <c r="GW41" s="67"/>
      <c r="GX41" s="67"/>
      <c r="GY41" s="67"/>
      <c r="GZ41" s="68"/>
      <c r="HA41" s="1">
        <f>COUNTIF(C41:GZ41,"учтена")</f>
        <v>0</v>
      </c>
      <c r="HB41" s="105"/>
      <c r="ID41" s="1"/>
    </row>
    <row r="42" spans="1:238" ht="26.45" customHeight="1" x14ac:dyDescent="0.2">
      <c r="A42" s="126"/>
      <c r="B42" s="18" t="s">
        <v>63</v>
      </c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3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3"/>
      <c r="AO42" s="42" t="s">
        <v>164</v>
      </c>
      <c r="AP42" s="42" t="s">
        <v>164</v>
      </c>
      <c r="AQ42" s="42" t="s">
        <v>164</v>
      </c>
      <c r="AR42" s="42" t="s">
        <v>164</v>
      </c>
      <c r="AS42" s="42"/>
      <c r="AT42" s="42"/>
      <c r="AU42" s="42"/>
      <c r="AV42" s="42"/>
      <c r="AW42" s="42" t="s">
        <v>164</v>
      </c>
      <c r="AX42" s="42" t="s">
        <v>164</v>
      </c>
      <c r="AY42" s="42" t="s">
        <v>164</v>
      </c>
      <c r="AZ42" s="42" t="s">
        <v>164</v>
      </c>
      <c r="BA42" s="42" t="s">
        <v>164</v>
      </c>
      <c r="BB42" s="42" t="s">
        <v>164</v>
      </c>
      <c r="BC42" s="42"/>
      <c r="BD42" s="42"/>
      <c r="BE42" s="42"/>
      <c r="BF42" s="42"/>
      <c r="BG42" s="43"/>
      <c r="BH42" s="41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3"/>
      <c r="CA42" s="10"/>
      <c r="CB42" s="72"/>
      <c r="CC42" s="73"/>
      <c r="CD42" s="73"/>
      <c r="CE42" s="73"/>
      <c r="CF42" s="73"/>
      <c r="CG42" s="73"/>
      <c r="CH42" s="73"/>
      <c r="CI42" s="73"/>
      <c r="CJ42" s="73"/>
      <c r="CK42" s="73"/>
      <c r="CL42" s="73"/>
      <c r="CM42" s="73"/>
      <c r="CN42" s="73"/>
      <c r="CO42" s="73"/>
      <c r="CP42" s="73"/>
      <c r="CQ42" s="72"/>
      <c r="CR42" s="73"/>
      <c r="CS42" s="73"/>
      <c r="CT42" s="73"/>
      <c r="CU42" s="73"/>
      <c r="CV42" s="73"/>
      <c r="CW42" s="73"/>
      <c r="CX42" s="73"/>
      <c r="CY42" s="73"/>
      <c r="CZ42" s="73"/>
      <c r="DA42" s="73"/>
      <c r="DB42" s="73"/>
      <c r="DC42" s="73"/>
      <c r="DD42" s="73"/>
      <c r="DE42" s="73"/>
      <c r="DF42" s="72"/>
      <c r="DG42" s="73"/>
      <c r="DH42" s="73"/>
      <c r="DI42" s="73"/>
      <c r="DJ42" s="73"/>
      <c r="DK42" s="73"/>
      <c r="DL42" s="73"/>
      <c r="DM42" s="73"/>
      <c r="DN42" s="73"/>
      <c r="DO42" s="73"/>
      <c r="DP42" s="73"/>
      <c r="DQ42" s="73"/>
      <c r="DR42" s="73"/>
      <c r="DS42" s="73"/>
      <c r="DT42" s="73"/>
      <c r="DU42" s="72"/>
      <c r="DV42" s="73"/>
      <c r="DW42" s="73"/>
      <c r="DX42" s="73"/>
      <c r="DY42" s="73"/>
      <c r="DZ42" s="73"/>
      <c r="EA42" s="73"/>
      <c r="EB42" s="73"/>
      <c r="EC42" s="73"/>
      <c r="ED42" s="73"/>
      <c r="EE42" s="73"/>
      <c r="EF42" s="73"/>
      <c r="EG42" s="73"/>
      <c r="EH42" s="73"/>
      <c r="EI42" s="73"/>
      <c r="EJ42" s="17"/>
      <c r="EK42" s="69"/>
      <c r="EL42" s="69"/>
      <c r="EM42" s="69"/>
      <c r="EN42" s="69"/>
      <c r="EO42" s="67"/>
      <c r="EP42" s="69"/>
      <c r="EQ42" s="69"/>
      <c r="ER42" s="69"/>
      <c r="ES42" s="69"/>
      <c r="ET42" s="69"/>
      <c r="EU42" s="67"/>
      <c r="EV42" s="67"/>
      <c r="EW42" s="67"/>
      <c r="EX42" s="67"/>
      <c r="EY42" s="67"/>
      <c r="EZ42" s="67"/>
      <c r="FA42" s="68"/>
      <c r="FB42" s="69"/>
      <c r="FC42" s="69"/>
      <c r="FD42" s="69"/>
      <c r="FE42" s="69"/>
      <c r="FF42" s="67"/>
      <c r="FG42" s="69"/>
      <c r="FH42" s="69"/>
      <c r="FI42" s="69"/>
      <c r="FJ42" s="69"/>
      <c r="FK42" s="69"/>
      <c r="FL42" s="67"/>
      <c r="FM42" s="67"/>
      <c r="FN42" s="67"/>
      <c r="FO42" s="67"/>
      <c r="FP42" s="67"/>
      <c r="FQ42" s="67"/>
      <c r="FR42" s="68"/>
      <c r="FS42" s="66"/>
      <c r="FT42" s="67"/>
      <c r="FU42" s="67"/>
      <c r="FV42" s="67"/>
      <c r="FW42" s="67"/>
      <c r="FX42" s="67"/>
      <c r="FY42" s="67"/>
      <c r="FZ42" s="67"/>
      <c r="GA42" s="67"/>
      <c r="GB42" s="67"/>
      <c r="GC42" s="67"/>
      <c r="GD42" s="67"/>
      <c r="GE42" s="67"/>
      <c r="GF42" s="67"/>
      <c r="GG42" s="67"/>
      <c r="GH42" s="67"/>
      <c r="GI42" s="68"/>
      <c r="GJ42" s="69" t="s">
        <v>164</v>
      </c>
      <c r="GK42" s="69" t="s">
        <v>164</v>
      </c>
      <c r="GL42" s="69" t="s">
        <v>164</v>
      </c>
      <c r="GM42" s="69" t="s">
        <v>164</v>
      </c>
      <c r="GN42" s="69" t="s">
        <v>164</v>
      </c>
      <c r="GO42" s="69" t="s">
        <v>164</v>
      </c>
      <c r="GP42" s="69" t="s">
        <v>164</v>
      </c>
      <c r="GQ42" s="69" t="s">
        <v>164</v>
      </c>
      <c r="GR42" s="69" t="s">
        <v>164</v>
      </c>
      <c r="GS42" s="69" t="s">
        <v>164</v>
      </c>
      <c r="GT42" s="69" t="s">
        <v>164</v>
      </c>
      <c r="GU42" s="69" t="s">
        <v>164</v>
      </c>
      <c r="GV42" s="67"/>
      <c r="GW42" s="67"/>
      <c r="GX42" s="67"/>
      <c r="GY42" s="67"/>
      <c r="GZ42" s="68"/>
      <c r="HA42" s="1">
        <f>COUNTIF(C42:GZ42,"учтена")</f>
        <v>22</v>
      </c>
      <c r="HB42" s="105"/>
      <c r="ID42" s="1"/>
    </row>
    <row r="43" spans="1:238" ht="29.1" customHeight="1" thickBot="1" x14ac:dyDescent="0.25">
      <c r="A43" s="127"/>
      <c r="B43" s="30" t="s">
        <v>64</v>
      </c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6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6"/>
      <c r="AO43" s="42" t="s">
        <v>164</v>
      </c>
      <c r="AP43" s="42" t="s">
        <v>164</v>
      </c>
      <c r="AQ43" s="42" t="s">
        <v>164</v>
      </c>
      <c r="AR43" s="42" t="s">
        <v>164</v>
      </c>
      <c r="AS43" s="45"/>
      <c r="AT43" s="45"/>
      <c r="AU43" s="45"/>
      <c r="AV43" s="45"/>
      <c r="AW43" s="42" t="s">
        <v>164</v>
      </c>
      <c r="AX43" s="42" t="s">
        <v>164</v>
      </c>
      <c r="AY43" s="42" t="s">
        <v>164</v>
      </c>
      <c r="AZ43" s="42" t="s">
        <v>164</v>
      </c>
      <c r="BA43" s="42" t="s">
        <v>164</v>
      </c>
      <c r="BB43" s="42" t="s">
        <v>164</v>
      </c>
      <c r="BC43" s="45"/>
      <c r="BD43" s="45"/>
      <c r="BE43" s="45"/>
      <c r="BF43" s="45"/>
      <c r="BG43" s="46"/>
      <c r="BH43" s="44"/>
      <c r="BI43" s="45"/>
      <c r="BJ43" s="45"/>
      <c r="BK43" s="45"/>
      <c r="BL43" s="45"/>
      <c r="BM43" s="45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5"/>
      <c r="BY43" s="45"/>
      <c r="BZ43" s="46"/>
      <c r="CA43" s="10"/>
      <c r="CB43" s="74"/>
      <c r="CC43" s="75"/>
      <c r="CD43" s="75"/>
      <c r="CE43" s="75"/>
      <c r="CF43" s="75"/>
      <c r="CG43" s="75"/>
      <c r="CH43" s="75"/>
      <c r="CI43" s="75"/>
      <c r="CJ43" s="75"/>
      <c r="CK43" s="75"/>
      <c r="CL43" s="75"/>
      <c r="CM43" s="75"/>
      <c r="CN43" s="75"/>
      <c r="CO43" s="75"/>
      <c r="CP43" s="75"/>
      <c r="CQ43" s="74"/>
      <c r="CR43" s="75"/>
      <c r="CS43" s="75"/>
      <c r="CT43" s="75"/>
      <c r="CU43" s="75"/>
      <c r="CV43" s="75"/>
      <c r="CW43" s="75"/>
      <c r="CX43" s="75"/>
      <c r="CY43" s="75"/>
      <c r="CZ43" s="75"/>
      <c r="DA43" s="75"/>
      <c r="DB43" s="75"/>
      <c r="DC43" s="75"/>
      <c r="DD43" s="75"/>
      <c r="DE43" s="75"/>
      <c r="DF43" s="74"/>
      <c r="DG43" s="75"/>
      <c r="DH43" s="75"/>
      <c r="DI43" s="75"/>
      <c r="DJ43" s="75"/>
      <c r="DK43" s="75"/>
      <c r="DL43" s="75"/>
      <c r="DM43" s="75"/>
      <c r="DN43" s="75"/>
      <c r="DO43" s="75"/>
      <c r="DP43" s="75"/>
      <c r="DQ43" s="75"/>
      <c r="DR43" s="75"/>
      <c r="DS43" s="75"/>
      <c r="DT43" s="75"/>
      <c r="DU43" s="74"/>
      <c r="DV43" s="75"/>
      <c r="DW43" s="75"/>
      <c r="DX43" s="75"/>
      <c r="DY43" s="75"/>
      <c r="DZ43" s="75"/>
      <c r="EA43" s="75"/>
      <c r="EB43" s="75"/>
      <c r="EC43" s="75"/>
      <c r="ED43" s="75"/>
      <c r="EE43" s="75"/>
      <c r="EF43" s="75"/>
      <c r="EG43" s="75"/>
      <c r="EH43" s="75"/>
      <c r="EI43" s="75"/>
      <c r="EJ43" s="17"/>
      <c r="EK43" s="91"/>
      <c r="EL43" s="91"/>
      <c r="EM43" s="91"/>
      <c r="EN43" s="91"/>
      <c r="EO43" s="91"/>
      <c r="EP43" s="91"/>
      <c r="EQ43" s="91"/>
      <c r="ER43" s="91"/>
      <c r="ES43" s="91"/>
      <c r="ET43" s="91"/>
      <c r="EU43" s="91"/>
      <c r="EV43" s="91"/>
      <c r="EW43" s="91"/>
      <c r="EX43" s="91"/>
      <c r="EY43" s="91"/>
      <c r="EZ43" s="91"/>
      <c r="FA43" s="92"/>
      <c r="FB43" s="91"/>
      <c r="FC43" s="91"/>
      <c r="FD43" s="91"/>
      <c r="FE43" s="91"/>
      <c r="FF43" s="91"/>
      <c r="FG43" s="91"/>
      <c r="FH43" s="91"/>
      <c r="FI43" s="91"/>
      <c r="FJ43" s="91"/>
      <c r="FK43" s="91"/>
      <c r="FL43" s="91"/>
      <c r="FM43" s="91"/>
      <c r="FN43" s="91"/>
      <c r="FO43" s="91"/>
      <c r="FP43" s="91"/>
      <c r="FQ43" s="91"/>
      <c r="FR43" s="92"/>
      <c r="FS43" s="90"/>
      <c r="FT43" s="91"/>
      <c r="FU43" s="91"/>
      <c r="FV43" s="91"/>
      <c r="FW43" s="91"/>
      <c r="FX43" s="91"/>
      <c r="FY43" s="91"/>
      <c r="FZ43" s="91"/>
      <c r="GA43" s="91"/>
      <c r="GB43" s="91"/>
      <c r="GC43" s="91"/>
      <c r="GD43" s="91"/>
      <c r="GE43" s="91"/>
      <c r="GF43" s="91"/>
      <c r="GG43" s="91"/>
      <c r="GH43" s="91"/>
      <c r="GI43" s="92"/>
      <c r="GJ43" s="91"/>
      <c r="GK43" s="91"/>
      <c r="GL43" s="91"/>
      <c r="GM43" s="91"/>
      <c r="GN43" s="91"/>
      <c r="GO43" s="91"/>
      <c r="GP43" s="91"/>
      <c r="GQ43" s="91"/>
      <c r="GR43" s="91"/>
      <c r="GS43" s="91"/>
      <c r="GT43" s="91"/>
      <c r="GU43" s="91"/>
      <c r="GV43" s="91"/>
      <c r="GW43" s="91"/>
      <c r="GX43" s="91"/>
      <c r="GY43" s="91"/>
      <c r="GZ43" s="92"/>
      <c r="HA43" s="1">
        <f>COUNTIF(C43:GZ43,"учтена")</f>
        <v>10</v>
      </c>
      <c r="HB43" s="106">
        <f>(COUNTIF(HA34:HA43, "0")*100)/COUNTA(HA34:HA43)</f>
        <v>30</v>
      </c>
      <c r="ID43" s="1"/>
    </row>
    <row r="44" spans="1:238" s="16" customFormat="1" ht="12.75" thickBot="1" x14ac:dyDescent="0.25">
      <c r="A44" s="15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7"/>
      <c r="DG44" s="17"/>
      <c r="DH44" s="17"/>
      <c r="DI44" s="17"/>
      <c r="DJ44" s="17"/>
      <c r="DK44" s="17"/>
      <c r="DL44" s="17"/>
      <c r="DM44" s="17"/>
      <c r="DN44" s="17"/>
      <c r="DO44" s="17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17"/>
      <c r="ED44" s="17"/>
      <c r="EE44" s="17"/>
      <c r="EF44" s="17"/>
      <c r="EG44" s="17"/>
      <c r="EH44" s="17"/>
      <c r="EI44" s="17"/>
      <c r="EJ44" s="17"/>
      <c r="EK44" s="17"/>
      <c r="EL44" s="17"/>
      <c r="EM44" s="17"/>
      <c r="EN44" s="17"/>
      <c r="EO44" s="17"/>
      <c r="EP44" s="17"/>
      <c r="EQ44" s="17"/>
      <c r="ER44" s="17"/>
      <c r="ES44" s="17"/>
      <c r="ET44" s="17"/>
      <c r="EU44" s="17"/>
      <c r="EV44" s="17"/>
      <c r="EW44" s="17"/>
      <c r="EX44" s="17"/>
      <c r="EY44" s="17"/>
      <c r="EZ44" s="17"/>
      <c r="FA44" s="17"/>
      <c r="FB44" s="17"/>
      <c r="FC44" s="17"/>
      <c r="FD44" s="17"/>
      <c r="FE44" s="17"/>
      <c r="FF44" s="17"/>
      <c r="FG44" s="17"/>
      <c r="FH44" s="17"/>
      <c r="FI44" s="17"/>
      <c r="FJ44" s="17"/>
      <c r="FK44" s="17"/>
      <c r="FL44" s="17"/>
      <c r="FM44" s="17"/>
      <c r="FN44" s="17"/>
      <c r="FO44" s="17"/>
      <c r="FP44" s="17"/>
      <c r="FQ44" s="17"/>
      <c r="FR44" s="17"/>
      <c r="FS44" s="17"/>
      <c r="FT44" s="17"/>
      <c r="FU44" s="17"/>
      <c r="FV44" s="17"/>
      <c r="FW44" s="17"/>
      <c r="FX44" s="17"/>
      <c r="FY44" s="17"/>
      <c r="FZ44" s="17"/>
      <c r="GA44" s="17"/>
      <c r="GB44" s="17"/>
      <c r="GC44" s="17"/>
      <c r="GD44" s="17"/>
      <c r="GE44" s="17"/>
      <c r="GF44" s="17"/>
      <c r="GG44" s="17"/>
      <c r="GH44" s="17"/>
      <c r="GI44" s="17"/>
      <c r="GJ44" s="17"/>
      <c r="GK44" s="17"/>
      <c r="GL44" s="17"/>
      <c r="GM44" s="17"/>
      <c r="GN44" s="17"/>
      <c r="GO44" s="17"/>
      <c r="GP44" s="17"/>
      <c r="GQ44" s="17"/>
      <c r="GR44" s="17"/>
      <c r="GS44" s="17"/>
      <c r="GT44" s="17"/>
      <c r="GU44" s="17"/>
      <c r="GV44" s="17"/>
      <c r="GW44" s="17"/>
      <c r="GX44" s="17"/>
      <c r="GY44" s="17"/>
      <c r="GZ44" s="17"/>
    </row>
    <row r="45" spans="1:238" ht="36.75" customHeight="1" x14ac:dyDescent="0.2">
      <c r="A45" s="128" t="s">
        <v>65</v>
      </c>
      <c r="B45" s="129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9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9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9"/>
      <c r="BH45" s="47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9"/>
      <c r="CA45" s="10"/>
      <c r="CB45" s="76"/>
      <c r="CC45" s="77"/>
      <c r="CD45" s="77"/>
      <c r="CE45" s="77"/>
      <c r="CF45" s="77"/>
      <c r="CG45" s="77"/>
      <c r="CH45" s="77"/>
      <c r="CI45" s="77"/>
      <c r="CJ45" s="77"/>
      <c r="CK45" s="77"/>
      <c r="CL45" s="77"/>
      <c r="CM45" s="77"/>
      <c r="CN45" s="77"/>
      <c r="CO45" s="77"/>
      <c r="CP45" s="77"/>
      <c r="CQ45" s="76"/>
      <c r="CR45" s="77"/>
      <c r="CS45" s="77"/>
      <c r="CT45" s="77"/>
      <c r="CU45" s="77"/>
      <c r="CV45" s="77"/>
      <c r="CW45" s="77"/>
      <c r="CX45" s="77"/>
      <c r="CY45" s="77"/>
      <c r="CZ45" s="77"/>
      <c r="DA45" s="77"/>
      <c r="DB45" s="77"/>
      <c r="DC45" s="77"/>
      <c r="DD45" s="77"/>
      <c r="DE45" s="77"/>
      <c r="DF45" s="76"/>
      <c r="DG45" s="77"/>
      <c r="DH45" s="77"/>
      <c r="DI45" s="77"/>
      <c r="DJ45" s="77"/>
      <c r="DK45" s="77"/>
      <c r="DL45" s="77"/>
      <c r="DM45" s="77"/>
      <c r="DN45" s="77"/>
      <c r="DO45" s="77"/>
      <c r="DP45" s="77"/>
      <c r="DQ45" s="77"/>
      <c r="DR45" s="77"/>
      <c r="DS45" s="77"/>
      <c r="DT45" s="77"/>
      <c r="DU45" s="76"/>
      <c r="DV45" s="77"/>
      <c r="DW45" s="77"/>
      <c r="DX45" s="77"/>
      <c r="DY45" s="77"/>
      <c r="DZ45" s="77"/>
      <c r="EA45" s="77"/>
      <c r="EB45" s="77"/>
      <c r="EC45" s="77"/>
      <c r="ED45" s="77"/>
      <c r="EE45" s="77"/>
      <c r="EF45" s="77"/>
      <c r="EG45" s="77"/>
      <c r="EH45" s="77"/>
      <c r="EI45" s="77"/>
      <c r="EJ45" s="17"/>
      <c r="EK45" s="94"/>
      <c r="EL45" s="94"/>
      <c r="EM45" s="94"/>
      <c r="EN45" s="94"/>
      <c r="EO45" s="94"/>
      <c r="EP45" s="94"/>
      <c r="EQ45" s="94"/>
      <c r="ER45" s="94"/>
      <c r="ES45" s="94"/>
      <c r="ET45" s="94"/>
      <c r="EU45" s="94"/>
      <c r="EV45" s="94"/>
      <c r="EW45" s="94"/>
      <c r="EX45" s="94"/>
      <c r="EY45" s="94"/>
      <c r="EZ45" s="94"/>
      <c r="FA45" s="95"/>
      <c r="FB45" s="94"/>
      <c r="FC45" s="94"/>
      <c r="FD45" s="94"/>
      <c r="FE45" s="94"/>
      <c r="FF45" s="94"/>
      <c r="FG45" s="94"/>
      <c r="FH45" s="94"/>
      <c r="FI45" s="94"/>
      <c r="FJ45" s="94"/>
      <c r="FK45" s="94"/>
      <c r="FL45" s="94"/>
      <c r="FM45" s="94"/>
      <c r="FN45" s="94"/>
      <c r="FO45" s="94"/>
      <c r="FP45" s="94"/>
      <c r="FQ45" s="94"/>
      <c r="FR45" s="95"/>
      <c r="FS45" s="93"/>
      <c r="FT45" s="94"/>
      <c r="FU45" s="94"/>
      <c r="FV45" s="94"/>
      <c r="FW45" s="94"/>
      <c r="FX45" s="94"/>
      <c r="FY45" s="94"/>
      <c r="FZ45" s="94"/>
      <c r="GA45" s="94"/>
      <c r="GB45" s="94"/>
      <c r="GC45" s="94"/>
      <c r="GD45" s="94"/>
      <c r="GE45" s="94"/>
      <c r="GF45" s="94"/>
      <c r="GG45" s="94"/>
      <c r="GH45" s="94"/>
      <c r="GI45" s="95"/>
      <c r="GJ45" s="94"/>
      <c r="GK45" s="94"/>
      <c r="GL45" s="94"/>
      <c r="GM45" s="94"/>
      <c r="GN45" s="94"/>
      <c r="GO45" s="94"/>
      <c r="GP45" s="94"/>
      <c r="GQ45" s="94"/>
      <c r="GR45" s="94"/>
      <c r="GS45" s="94"/>
      <c r="GT45" s="94"/>
      <c r="GU45" s="94"/>
      <c r="GV45" s="94"/>
      <c r="GW45" s="94"/>
      <c r="GX45" s="94"/>
      <c r="GY45" s="94"/>
      <c r="GZ45" s="95"/>
      <c r="HB45" s="104"/>
      <c r="ID45" s="1"/>
    </row>
    <row r="46" spans="1:238" ht="27.95" customHeight="1" x14ac:dyDescent="0.2">
      <c r="A46" s="114" t="s">
        <v>66</v>
      </c>
      <c r="B46" s="31" t="s">
        <v>16</v>
      </c>
      <c r="C46" s="42" t="s">
        <v>164</v>
      </c>
      <c r="D46" s="42" t="s">
        <v>164</v>
      </c>
      <c r="E46" s="42" t="s">
        <v>164</v>
      </c>
      <c r="F46" s="42" t="s">
        <v>164</v>
      </c>
      <c r="G46" s="42"/>
      <c r="H46" s="42"/>
      <c r="I46" s="42"/>
      <c r="J46" s="42"/>
      <c r="K46" s="42" t="s">
        <v>164</v>
      </c>
      <c r="L46" s="42" t="s">
        <v>164</v>
      </c>
      <c r="M46" s="42" t="s">
        <v>164</v>
      </c>
      <c r="N46" s="42" t="s">
        <v>164</v>
      </c>
      <c r="O46" s="42" t="s">
        <v>164</v>
      </c>
      <c r="P46" s="42" t="s">
        <v>164</v>
      </c>
      <c r="Q46" s="42"/>
      <c r="R46" s="42"/>
      <c r="S46" s="42"/>
      <c r="T46" s="42"/>
      <c r="U46" s="43"/>
      <c r="V46" s="42" t="s">
        <v>164</v>
      </c>
      <c r="W46" s="42" t="s">
        <v>164</v>
      </c>
      <c r="X46" s="42" t="s">
        <v>164</v>
      </c>
      <c r="Y46" s="42" t="s">
        <v>164</v>
      </c>
      <c r="Z46" s="42"/>
      <c r="AA46" s="42"/>
      <c r="AB46" s="42"/>
      <c r="AC46" s="42"/>
      <c r="AD46" s="42" t="s">
        <v>164</v>
      </c>
      <c r="AE46" s="42" t="s">
        <v>164</v>
      </c>
      <c r="AF46" s="42" t="s">
        <v>164</v>
      </c>
      <c r="AG46" s="42" t="s">
        <v>164</v>
      </c>
      <c r="AH46" s="42" t="s">
        <v>164</v>
      </c>
      <c r="AI46" s="42" t="s">
        <v>164</v>
      </c>
      <c r="AJ46" s="42"/>
      <c r="AK46" s="42"/>
      <c r="AL46" s="42"/>
      <c r="AM46" s="42"/>
      <c r="AN46" s="43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3"/>
      <c r="BH46" s="41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3"/>
      <c r="CA46" s="10"/>
      <c r="CB46" s="72"/>
      <c r="CC46" s="73"/>
      <c r="CD46" s="73"/>
      <c r="CE46" s="73"/>
      <c r="CF46" s="73"/>
      <c r="CG46" s="73"/>
      <c r="CH46" s="73"/>
      <c r="CI46" s="73"/>
      <c r="CJ46" s="73"/>
      <c r="CK46" s="73"/>
      <c r="CL46" s="73"/>
      <c r="CM46" s="73"/>
      <c r="CN46" s="73"/>
      <c r="CO46" s="73"/>
      <c r="CP46" s="73"/>
      <c r="CQ46" s="72"/>
      <c r="CR46" s="73"/>
      <c r="CS46" s="73"/>
      <c r="CT46" s="73"/>
      <c r="CU46" s="73"/>
      <c r="CV46" s="73"/>
      <c r="CW46" s="73"/>
      <c r="CX46" s="73"/>
      <c r="CY46" s="73"/>
      <c r="CZ46" s="73"/>
      <c r="DA46" s="73"/>
      <c r="DB46" s="73"/>
      <c r="DC46" s="73"/>
      <c r="DD46" s="73"/>
      <c r="DE46" s="73"/>
      <c r="DF46" s="72"/>
      <c r="DG46" s="73"/>
      <c r="DH46" s="73"/>
      <c r="DI46" s="73"/>
      <c r="DJ46" s="73"/>
      <c r="DK46" s="73"/>
      <c r="DL46" s="73"/>
      <c r="DM46" s="73"/>
      <c r="DN46" s="73"/>
      <c r="DO46" s="73"/>
      <c r="DP46" s="73"/>
      <c r="DQ46" s="73"/>
      <c r="DR46" s="73"/>
      <c r="DS46" s="73"/>
      <c r="DT46" s="73"/>
      <c r="DU46" s="72"/>
      <c r="DV46" s="73"/>
      <c r="DW46" s="73"/>
      <c r="DX46" s="73"/>
      <c r="DY46" s="73"/>
      <c r="DZ46" s="73"/>
      <c r="EA46" s="73"/>
      <c r="EB46" s="73"/>
      <c r="EC46" s="73"/>
      <c r="ED46" s="73"/>
      <c r="EE46" s="73"/>
      <c r="EF46" s="73"/>
      <c r="EG46" s="73"/>
      <c r="EH46" s="73"/>
      <c r="EI46" s="73"/>
      <c r="EJ46" s="17"/>
      <c r="EK46" s="69" t="s">
        <v>164</v>
      </c>
      <c r="EL46" s="69" t="s">
        <v>164</v>
      </c>
      <c r="EM46" s="69" t="s">
        <v>164</v>
      </c>
      <c r="EN46" s="69" t="s">
        <v>164</v>
      </c>
      <c r="EO46" s="69" t="s">
        <v>164</v>
      </c>
      <c r="EP46" s="69" t="s">
        <v>164</v>
      </c>
      <c r="EQ46" s="69" t="s">
        <v>164</v>
      </c>
      <c r="ER46" s="69" t="s">
        <v>164</v>
      </c>
      <c r="ES46" s="69" t="s">
        <v>164</v>
      </c>
      <c r="ET46" s="69" t="s">
        <v>164</v>
      </c>
      <c r="EU46" s="67"/>
      <c r="EV46" s="67"/>
      <c r="EW46" s="67"/>
      <c r="EX46" s="67"/>
      <c r="EY46" s="67"/>
      <c r="EZ46" s="67"/>
      <c r="FA46" s="68"/>
      <c r="FB46" s="69" t="s">
        <v>164</v>
      </c>
      <c r="FC46" s="69" t="s">
        <v>164</v>
      </c>
      <c r="FD46" s="69" t="s">
        <v>164</v>
      </c>
      <c r="FE46" s="69" t="s">
        <v>164</v>
      </c>
      <c r="FF46" s="69" t="s">
        <v>164</v>
      </c>
      <c r="FG46" s="69" t="s">
        <v>164</v>
      </c>
      <c r="FH46" s="69" t="s">
        <v>164</v>
      </c>
      <c r="FI46" s="69" t="s">
        <v>164</v>
      </c>
      <c r="FJ46" s="69" t="s">
        <v>164</v>
      </c>
      <c r="FK46" s="69" t="s">
        <v>164</v>
      </c>
      <c r="FL46" s="67"/>
      <c r="FM46" s="67"/>
      <c r="FN46" s="67"/>
      <c r="FO46" s="67"/>
      <c r="FP46" s="67"/>
      <c r="FQ46" s="67"/>
      <c r="FR46" s="68"/>
      <c r="FS46" s="66"/>
      <c r="FT46" s="67"/>
      <c r="FU46" s="67"/>
      <c r="FV46" s="67"/>
      <c r="FW46" s="67"/>
      <c r="FX46" s="67"/>
      <c r="FY46" s="67"/>
      <c r="FZ46" s="67"/>
      <c r="GA46" s="67"/>
      <c r="GB46" s="67"/>
      <c r="GC46" s="67"/>
      <c r="GD46" s="67"/>
      <c r="GE46" s="67"/>
      <c r="GF46" s="67"/>
      <c r="GG46" s="67"/>
      <c r="GH46" s="67"/>
      <c r="GI46" s="68"/>
      <c r="GJ46" s="69"/>
      <c r="GK46" s="69"/>
      <c r="GL46" s="69"/>
      <c r="GM46" s="69"/>
      <c r="GN46" s="69"/>
      <c r="GO46" s="69"/>
      <c r="GP46" s="69"/>
      <c r="GQ46" s="69"/>
      <c r="GR46" s="69"/>
      <c r="GS46" s="67"/>
      <c r="GT46" s="69"/>
      <c r="GU46" s="69"/>
      <c r="GV46" s="67"/>
      <c r="GW46" s="67"/>
      <c r="GX46" s="67"/>
      <c r="GY46" s="67"/>
      <c r="GZ46" s="68"/>
      <c r="HA46" s="1">
        <f>COUNTIF(C46:GZ46,"учтена")</f>
        <v>40</v>
      </c>
      <c r="HB46" s="105"/>
      <c r="ID46" s="1"/>
    </row>
    <row r="47" spans="1:238" ht="38.450000000000003" customHeight="1" x14ac:dyDescent="0.2">
      <c r="A47" s="114"/>
      <c r="B47" s="31" t="s">
        <v>20</v>
      </c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3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3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3"/>
      <c r="BH47" s="41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3"/>
      <c r="CA47" s="10"/>
      <c r="CB47" s="72"/>
      <c r="CC47" s="73"/>
      <c r="CD47" s="73"/>
      <c r="CE47" s="73"/>
      <c r="CF47" s="73"/>
      <c r="CG47" s="73"/>
      <c r="CH47" s="73"/>
      <c r="CI47" s="73"/>
      <c r="CJ47" s="73"/>
      <c r="CK47" s="73"/>
      <c r="CL47" s="73"/>
      <c r="CM47" s="73"/>
      <c r="CN47" s="73"/>
      <c r="CO47" s="73"/>
      <c r="CP47" s="73"/>
      <c r="CQ47" s="72"/>
      <c r="CR47" s="73"/>
      <c r="CS47" s="73"/>
      <c r="CT47" s="73"/>
      <c r="CU47" s="73"/>
      <c r="CV47" s="73"/>
      <c r="CW47" s="73"/>
      <c r="CX47" s="73"/>
      <c r="CY47" s="73"/>
      <c r="CZ47" s="73"/>
      <c r="DA47" s="73"/>
      <c r="DB47" s="73"/>
      <c r="DC47" s="73"/>
      <c r="DD47" s="73"/>
      <c r="DE47" s="73"/>
      <c r="DF47" s="72"/>
      <c r="DG47" s="73"/>
      <c r="DH47" s="73"/>
      <c r="DI47" s="73"/>
      <c r="DJ47" s="73"/>
      <c r="DK47" s="73"/>
      <c r="DL47" s="73"/>
      <c r="DM47" s="73"/>
      <c r="DN47" s="73"/>
      <c r="DO47" s="73"/>
      <c r="DP47" s="73"/>
      <c r="DQ47" s="73"/>
      <c r="DR47" s="73"/>
      <c r="DS47" s="73"/>
      <c r="DT47" s="73"/>
      <c r="DU47" s="72"/>
      <c r="DV47" s="73"/>
      <c r="DW47" s="73"/>
      <c r="DX47" s="73"/>
      <c r="DY47" s="73"/>
      <c r="DZ47" s="73"/>
      <c r="EA47" s="73"/>
      <c r="EB47" s="73"/>
      <c r="EC47" s="73"/>
      <c r="ED47" s="73"/>
      <c r="EE47" s="73"/>
      <c r="EF47" s="73"/>
      <c r="EG47" s="73"/>
      <c r="EH47" s="73"/>
      <c r="EI47" s="73"/>
      <c r="EJ47" s="17"/>
      <c r="EK47" s="69"/>
      <c r="EL47" s="69"/>
      <c r="EM47" s="69"/>
      <c r="EN47" s="69"/>
      <c r="EO47" s="67"/>
      <c r="EP47" s="69"/>
      <c r="EQ47" s="69"/>
      <c r="ER47" s="69"/>
      <c r="ES47" s="69"/>
      <c r="ET47" s="69"/>
      <c r="EU47" s="67"/>
      <c r="EV47" s="67"/>
      <c r="EW47" s="67"/>
      <c r="EX47" s="67"/>
      <c r="EY47" s="67"/>
      <c r="EZ47" s="67"/>
      <c r="FA47" s="68"/>
      <c r="FB47" s="69"/>
      <c r="FC47" s="69"/>
      <c r="FD47" s="69"/>
      <c r="FE47" s="69"/>
      <c r="FF47" s="67"/>
      <c r="FG47" s="69"/>
      <c r="FH47" s="69"/>
      <c r="FI47" s="69"/>
      <c r="FJ47" s="69"/>
      <c r="FK47" s="69"/>
      <c r="FL47" s="67"/>
      <c r="FM47" s="67"/>
      <c r="FN47" s="67"/>
      <c r="FO47" s="67"/>
      <c r="FP47" s="67"/>
      <c r="FQ47" s="67"/>
      <c r="FR47" s="68"/>
      <c r="FS47" s="66"/>
      <c r="FT47" s="67"/>
      <c r="FU47" s="67"/>
      <c r="FV47" s="67"/>
      <c r="FW47" s="67"/>
      <c r="FX47" s="67"/>
      <c r="FY47" s="67"/>
      <c r="FZ47" s="67"/>
      <c r="GA47" s="67"/>
      <c r="GB47" s="67"/>
      <c r="GC47" s="67"/>
      <c r="GD47" s="67"/>
      <c r="GE47" s="67"/>
      <c r="GF47" s="67"/>
      <c r="GG47" s="67"/>
      <c r="GH47" s="67"/>
      <c r="GI47" s="68"/>
      <c r="GJ47" s="69" t="s">
        <v>164</v>
      </c>
      <c r="GK47" s="69" t="s">
        <v>164</v>
      </c>
      <c r="GL47" s="69" t="s">
        <v>164</v>
      </c>
      <c r="GM47" s="69" t="s">
        <v>164</v>
      </c>
      <c r="GN47" s="69" t="s">
        <v>164</v>
      </c>
      <c r="GO47" s="69" t="s">
        <v>164</v>
      </c>
      <c r="GP47" s="69" t="s">
        <v>164</v>
      </c>
      <c r="GQ47" s="69" t="s">
        <v>164</v>
      </c>
      <c r="GR47" s="69" t="s">
        <v>164</v>
      </c>
      <c r="GS47" s="69" t="s">
        <v>164</v>
      </c>
      <c r="GT47" s="69" t="s">
        <v>164</v>
      </c>
      <c r="GU47" s="69" t="s">
        <v>164</v>
      </c>
      <c r="GV47" s="107" t="s">
        <v>164</v>
      </c>
      <c r="GW47" s="107" t="s">
        <v>164</v>
      </c>
      <c r="GX47" s="107" t="s">
        <v>164</v>
      </c>
      <c r="GY47" s="107" t="s">
        <v>164</v>
      </c>
      <c r="GZ47" s="68"/>
      <c r="HA47" s="1">
        <f>COUNTIF(C47:GZ47,"учтена")</f>
        <v>16</v>
      </c>
      <c r="HB47" s="105"/>
      <c r="ID47" s="1"/>
    </row>
    <row r="48" spans="1:238" ht="26.45" customHeight="1" x14ac:dyDescent="0.2">
      <c r="A48" s="114"/>
      <c r="B48" s="31" t="s">
        <v>21</v>
      </c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3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3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3"/>
      <c r="BH48" s="41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3"/>
      <c r="CA48" s="10"/>
      <c r="CB48" s="72"/>
      <c r="CC48" s="73"/>
      <c r="CD48" s="73"/>
      <c r="CE48" s="73"/>
      <c r="CF48" s="73"/>
      <c r="CG48" s="73"/>
      <c r="CH48" s="73"/>
      <c r="CI48" s="73"/>
      <c r="CJ48" s="73"/>
      <c r="CK48" s="73"/>
      <c r="CL48" s="73"/>
      <c r="CM48" s="73"/>
      <c r="CN48" s="73"/>
      <c r="CO48" s="73"/>
      <c r="CP48" s="73"/>
      <c r="CQ48" s="72"/>
      <c r="CR48" s="73"/>
      <c r="CS48" s="73"/>
      <c r="CT48" s="73"/>
      <c r="CU48" s="73"/>
      <c r="CV48" s="73"/>
      <c r="CW48" s="73"/>
      <c r="CX48" s="73"/>
      <c r="CY48" s="73"/>
      <c r="CZ48" s="73"/>
      <c r="DA48" s="73"/>
      <c r="DB48" s="73"/>
      <c r="DC48" s="73"/>
      <c r="DD48" s="73"/>
      <c r="DE48" s="73"/>
      <c r="DF48" s="72"/>
      <c r="DG48" s="73"/>
      <c r="DH48" s="73"/>
      <c r="DI48" s="73"/>
      <c r="DJ48" s="73"/>
      <c r="DK48" s="73"/>
      <c r="DL48" s="73"/>
      <c r="DM48" s="73"/>
      <c r="DN48" s="73"/>
      <c r="DO48" s="73"/>
      <c r="DP48" s="73"/>
      <c r="DQ48" s="73"/>
      <c r="DR48" s="73"/>
      <c r="DS48" s="73"/>
      <c r="DT48" s="73"/>
      <c r="DU48" s="72"/>
      <c r="DV48" s="73"/>
      <c r="DW48" s="73"/>
      <c r="DX48" s="73"/>
      <c r="DY48" s="73"/>
      <c r="DZ48" s="73"/>
      <c r="EA48" s="73"/>
      <c r="EB48" s="73"/>
      <c r="EC48" s="73"/>
      <c r="ED48" s="73"/>
      <c r="EE48" s="73"/>
      <c r="EF48" s="73"/>
      <c r="EG48" s="73"/>
      <c r="EH48" s="73"/>
      <c r="EI48" s="73"/>
      <c r="EJ48" s="17"/>
      <c r="EK48" s="69"/>
      <c r="EL48" s="69"/>
      <c r="EM48" s="69"/>
      <c r="EN48" s="69"/>
      <c r="EO48" s="67"/>
      <c r="EP48" s="69"/>
      <c r="EQ48" s="69"/>
      <c r="ER48" s="69"/>
      <c r="ES48" s="69"/>
      <c r="ET48" s="69"/>
      <c r="EU48" s="67"/>
      <c r="EV48" s="67"/>
      <c r="EW48" s="67"/>
      <c r="EX48" s="67"/>
      <c r="EY48" s="67"/>
      <c r="EZ48" s="67"/>
      <c r="FA48" s="68"/>
      <c r="FB48" s="69"/>
      <c r="FC48" s="69"/>
      <c r="FD48" s="69"/>
      <c r="FE48" s="69"/>
      <c r="FF48" s="67"/>
      <c r="FG48" s="69"/>
      <c r="FH48" s="69"/>
      <c r="FI48" s="69"/>
      <c r="FJ48" s="69"/>
      <c r="FK48" s="69"/>
      <c r="FL48" s="67"/>
      <c r="FM48" s="67"/>
      <c r="FN48" s="67"/>
      <c r="FO48" s="67"/>
      <c r="FP48" s="67"/>
      <c r="FQ48" s="67"/>
      <c r="FR48" s="68"/>
      <c r="FS48" s="66"/>
      <c r="FT48" s="67"/>
      <c r="FU48" s="67"/>
      <c r="FV48" s="67"/>
      <c r="FW48" s="67"/>
      <c r="FX48" s="67"/>
      <c r="FY48" s="67"/>
      <c r="FZ48" s="67"/>
      <c r="GA48" s="67"/>
      <c r="GB48" s="67"/>
      <c r="GC48" s="67"/>
      <c r="GD48" s="67"/>
      <c r="GE48" s="67"/>
      <c r="GF48" s="67"/>
      <c r="GG48" s="67"/>
      <c r="GH48" s="67"/>
      <c r="GI48" s="68"/>
      <c r="GJ48" s="69" t="s">
        <v>164</v>
      </c>
      <c r="GK48" s="69" t="s">
        <v>164</v>
      </c>
      <c r="GL48" s="69" t="s">
        <v>164</v>
      </c>
      <c r="GM48" s="69" t="s">
        <v>164</v>
      </c>
      <c r="GN48" s="69" t="s">
        <v>164</v>
      </c>
      <c r="GO48" s="69" t="s">
        <v>164</v>
      </c>
      <c r="GP48" s="69" t="s">
        <v>164</v>
      </c>
      <c r="GQ48" s="69" t="s">
        <v>164</v>
      </c>
      <c r="GR48" s="69" t="s">
        <v>164</v>
      </c>
      <c r="GS48" s="69" t="s">
        <v>164</v>
      </c>
      <c r="GT48" s="69" t="s">
        <v>164</v>
      </c>
      <c r="GU48" s="69" t="s">
        <v>164</v>
      </c>
      <c r="GV48" s="107" t="s">
        <v>164</v>
      </c>
      <c r="GW48" s="107" t="s">
        <v>164</v>
      </c>
      <c r="GX48" s="107" t="s">
        <v>164</v>
      </c>
      <c r="GY48" s="107" t="s">
        <v>164</v>
      </c>
      <c r="GZ48" s="68"/>
      <c r="HA48" s="1">
        <f>COUNTIF(C48:GZ48,"учтена")</f>
        <v>16</v>
      </c>
      <c r="HB48" s="105"/>
      <c r="ID48" s="1"/>
    </row>
    <row r="49" spans="1:238" ht="39.6" customHeight="1" x14ac:dyDescent="0.2">
      <c r="A49" s="114"/>
      <c r="B49" s="31" t="s">
        <v>80</v>
      </c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3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3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3"/>
      <c r="BH49" s="41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3"/>
      <c r="CA49" s="10"/>
      <c r="CB49" s="72"/>
      <c r="CC49" s="73"/>
      <c r="CD49" s="73"/>
      <c r="CE49" s="73"/>
      <c r="CF49" s="73"/>
      <c r="CG49" s="73"/>
      <c r="CH49" s="73"/>
      <c r="CI49" s="73"/>
      <c r="CJ49" s="73"/>
      <c r="CK49" s="73"/>
      <c r="CL49" s="73"/>
      <c r="CM49" s="73"/>
      <c r="CN49" s="73"/>
      <c r="CO49" s="73"/>
      <c r="CP49" s="73"/>
      <c r="CQ49" s="72"/>
      <c r="CR49" s="73"/>
      <c r="CS49" s="73"/>
      <c r="CT49" s="73"/>
      <c r="CU49" s="73"/>
      <c r="CV49" s="73"/>
      <c r="CW49" s="73"/>
      <c r="CX49" s="73"/>
      <c r="CY49" s="73"/>
      <c r="CZ49" s="73"/>
      <c r="DA49" s="73"/>
      <c r="DB49" s="73"/>
      <c r="DC49" s="73"/>
      <c r="DD49" s="73"/>
      <c r="DE49" s="73"/>
      <c r="DF49" s="72"/>
      <c r="DG49" s="73"/>
      <c r="DH49" s="73"/>
      <c r="DI49" s="73"/>
      <c r="DJ49" s="73"/>
      <c r="DK49" s="73"/>
      <c r="DL49" s="73"/>
      <c r="DM49" s="73"/>
      <c r="DN49" s="73"/>
      <c r="DO49" s="73"/>
      <c r="DP49" s="73"/>
      <c r="DQ49" s="73"/>
      <c r="DR49" s="73"/>
      <c r="DS49" s="73"/>
      <c r="DT49" s="73"/>
      <c r="DU49" s="72"/>
      <c r="DV49" s="73"/>
      <c r="DW49" s="73"/>
      <c r="DX49" s="73"/>
      <c r="DY49" s="73"/>
      <c r="DZ49" s="73"/>
      <c r="EA49" s="73"/>
      <c r="EB49" s="73"/>
      <c r="EC49" s="73"/>
      <c r="ED49" s="73"/>
      <c r="EE49" s="73"/>
      <c r="EF49" s="73"/>
      <c r="EG49" s="73"/>
      <c r="EH49" s="73"/>
      <c r="EI49" s="73"/>
      <c r="EJ49" s="17"/>
      <c r="EK49" s="69"/>
      <c r="EL49" s="69"/>
      <c r="EM49" s="69"/>
      <c r="EN49" s="69"/>
      <c r="EO49" s="67"/>
      <c r="EP49" s="69"/>
      <c r="EQ49" s="69"/>
      <c r="ER49" s="69"/>
      <c r="ES49" s="69"/>
      <c r="ET49" s="69"/>
      <c r="EU49" s="67"/>
      <c r="EV49" s="67"/>
      <c r="EW49" s="67"/>
      <c r="EX49" s="67"/>
      <c r="EY49" s="67"/>
      <c r="EZ49" s="67"/>
      <c r="FA49" s="68"/>
      <c r="FB49" s="69"/>
      <c r="FC49" s="69"/>
      <c r="FD49" s="69"/>
      <c r="FE49" s="69"/>
      <c r="FF49" s="67"/>
      <c r="FG49" s="69"/>
      <c r="FH49" s="69"/>
      <c r="FI49" s="69"/>
      <c r="FJ49" s="69"/>
      <c r="FK49" s="69"/>
      <c r="FL49" s="67"/>
      <c r="FM49" s="67"/>
      <c r="FN49" s="67"/>
      <c r="FO49" s="67"/>
      <c r="FP49" s="67"/>
      <c r="FQ49" s="67"/>
      <c r="FR49" s="68"/>
      <c r="FS49" s="66"/>
      <c r="FT49" s="67"/>
      <c r="FU49" s="67"/>
      <c r="FV49" s="67"/>
      <c r="FW49" s="67"/>
      <c r="FX49" s="67"/>
      <c r="FY49" s="67"/>
      <c r="FZ49" s="67"/>
      <c r="GA49" s="67"/>
      <c r="GB49" s="67"/>
      <c r="GC49" s="67"/>
      <c r="GD49" s="67"/>
      <c r="GE49" s="67"/>
      <c r="GF49" s="67"/>
      <c r="GG49" s="67"/>
      <c r="GH49" s="67"/>
      <c r="GI49" s="68"/>
      <c r="GJ49" s="69" t="s">
        <v>164</v>
      </c>
      <c r="GK49" s="69" t="s">
        <v>164</v>
      </c>
      <c r="GL49" s="69" t="s">
        <v>164</v>
      </c>
      <c r="GM49" s="69" t="s">
        <v>164</v>
      </c>
      <c r="GN49" s="69" t="s">
        <v>164</v>
      </c>
      <c r="GO49" s="69" t="s">
        <v>164</v>
      </c>
      <c r="GP49" s="69" t="s">
        <v>164</v>
      </c>
      <c r="GQ49" s="69" t="s">
        <v>164</v>
      </c>
      <c r="GR49" s="69" t="s">
        <v>164</v>
      </c>
      <c r="GS49" s="69" t="s">
        <v>164</v>
      </c>
      <c r="GT49" s="69" t="s">
        <v>164</v>
      </c>
      <c r="GU49" s="69" t="s">
        <v>164</v>
      </c>
      <c r="GV49" s="107" t="s">
        <v>164</v>
      </c>
      <c r="GW49" s="107" t="s">
        <v>164</v>
      </c>
      <c r="GX49" s="107" t="s">
        <v>164</v>
      </c>
      <c r="GY49" s="107" t="s">
        <v>164</v>
      </c>
      <c r="GZ49" s="68"/>
      <c r="HA49" s="1">
        <f>COUNTIF(C49:GZ49,"учтена")</f>
        <v>16</v>
      </c>
      <c r="HB49" s="105"/>
      <c r="ID49" s="1"/>
    </row>
    <row r="50" spans="1:238" ht="38.1" customHeight="1" x14ac:dyDescent="0.2">
      <c r="A50" s="114"/>
      <c r="B50" s="31" t="s">
        <v>67</v>
      </c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3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3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3"/>
      <c r="BH50" s="41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3"/>
      <c r="CA50" s="10"/>
      <c r="CB50" s="72"/>
      <c r="CC50" s="73"/>
      <c r="CD50" s="73"/>
      <c r="CE50" s="73"/>
      <c r="CF50" s="73"/>
      <c r="CG50" s="73"/>
      <c r="CH50" s="73"/>
      <c r="CI50" s="73"/>
      <c r="CJ50" s="73"/>
      <c r="CK50" s="73"/>
      <c r="CL50" s="73"/>
      <c r="CM50" s="73"/>
      <c r="CN50" s="73"/>
      <c r="CO50" s="73"/>
      <c r="CP50" s="73"/>
      <c r="CQ50" s="72"/>
      <c r="CR50" s="73"/>
      <c r="CS50" s="73"/>
      <c r="CT50" s="73"/>
      <c r="CU50" s="73"/>
      <c r="CV50" s="73"/>
      <c r="CW50" s="73"/>
      <c r="CX50" s="73"/>
      <c r="CY50" s="73"/>
      <c r="CZ50" s="73"/>
      <c r="DA50" s="73"/>
      <c r="DB50" s="73"/>
      <c r="DC50" s="73"/>
      <c r="DD50" s="73"/>
      <c r="DE50" s="73"/>
      <c r="DF50" s="72"/>
      <c r="DG50" s="73"/>
      <c r="DH50" s="73"/>
      <c r="DI50" s="73"/>
      <c r="DJ50" s="73"/>
      <c r="DK50" s="73"/>
      <c r="DL50" s="73"/>
      <c r="DM50" s="73"/>
      <c r="DN50" s="73"/>
      <c r="DO50" s="73"/>
      <c r="DP50" s="73"/>
      <c r="DQ50" s="73"/>
      <c r="DR50" s="73"/>
      <c r="DS50" s="73"/>
      <c r="DT50" s="73"/>
      <c r="DU50" s="72"/>
      <c r="DV50" s="73"/>
      <c r="DW50" s="73"/>
      <c r="DX50" s="73"/>
      <c r="DY50" s="73"/>
      <c r="DZ50" s="73"/>
      <c r="EA50" s="73"/>
      <c r="EB50" s="73"/>
      <c r="EC50" s="73"/>
      <c r="ED50" s="73"/>
      <c r="EE50" s="73"/>
      <c r="EF50" s="73"/>
      <c r="EG50" s="73"/>
      <c r="EH50" s="73"/>
      <c r="EI50" s="73"/>
      <c r="EJ50" s="17"/>
      <c r="EK50" s="69"/>
      <c r="EL50" s="69"/>
      <c r="EM50" s="69"/>
      <c r="EN50" s="69"/>
      <c r="EO50" s="67"/>
      <c r="EP50" s="69"/>
      <c r="EQ50" s="69"/>
      <c r="ER50" s="69"/>
      <c r="ES50" s="69"/>
      <c r="ET50" s="69"/>
      <c r="EU50" s="67"/>
      <c r="EV50" s="67"/>
      <c r="EW50" s="67"/>
      <c r="EX50" s="67"/>
      <c r="EY50" s="67"/>
      <c r="EZ50" s="67"/>
      <c r="FA50" s="68"/>
      <c r="FB50" s="69"/>
      <c r="FC50" s="69"/>
      <c r="FD50" s="69"/>
      <c r="FE50" s="69"/>
      <c r="FF50" s="67"/>
      <c r="FG50" s="69"/>
      <c r="FH50" s="69"/>
      <c r="FI50" s="69"/>
      <c r="FJ50" s="69"/>
      <c r="FK50" s="69"/>
      <c r="FL50" s="67"/>
      <c r="FM50" s="67"/>
      <c r="FN50" s="67"/>
      <c r="FO50" s="67"/>
      <c r="FP50" s="67"/>
      <c r="FQ50" s="67"/>
      <c r="FR50" s="68"/>
      <c r="FS50" s="66"/>
      <c r="FT50" s="67"/>
      <c r="FU50" s="67"/>
      <c r="FV50" s="67"/>
      <c r="FW50" s="67"/>
      <c r="FX50" s="67"/>
      <c r="FY50" s="67"/>
      <c r="FZ50" s="67"/>
      <c r="GA50" s="67"/>
      <c r="GB50" s="67"/>
      <c r="GC50" s="67"/>
      <c r="GD50" s="67"/>
      <c r="GE50" s="67"/>
      <c r="GF50" s="67"/>
      <c r="GG50" s="67"/>
      <c r="GH50" s="67"/>
      <c r="GI50" s="68"/>
      <c r="GJ50" s="69"/>
      <c r="GK50" s="69"/>
      <c r="GL50" s="69"/>
      <c r="GM50" s="69"/>
      <c r="GN50" s="69"/>
      <c r="GO50" s="69"/>
      <c r="GP50" s="69"/>
      <c r="GQ50" s="69"/>
      <c r="GR50" s="69"/>
      <c r="GS50" s="67"/>
      <c r="GT50" s="69"/>
      <c r="GU50" s="69"/>
      <c r="GV50" s="67"/>
      <c r="GW50" s="67"/>
      <c r="GX50" s="67"/>
      <c r="GY50" s="67"/>
      <c r="GZ50" s="68"/>
      <c r="HA50" s="1">
        <f>COUNTIF(C50:GZ50,"учтена")</f>
        <v>0</v>
      </c>
      <c r="HB50" s="105"/>
      <c r="ID50" s="1"/>
    </row>
    <row r="51" spans="1:238" ht="38.1" customHeight="1" x14ac:dyDescent="0.2">
      <c r="A51" s="114" t="s">
        <v>68</v>
      </c>
      <c r="B51" s="31" t="s">
        <v>81</v>
      </c>
      <c r="C51" s="42" t="s">
        <v>164</v>
      </c>
      <c r="D51" s="42" t="s">
        <v>164</v>
      </c>
      <c r="E51" s="42" t="s">
        <v>164</v>
      </c>
      <c r="F51" s="42" t="s">
        <v>164</v>
      </c>
      <c r="G51" s="42"/>
      <c r="H51" s="42"/>
      <c r="I51" s="42"/>
      <c r="J51" s="42"/>
      <c r="K51" s="42" t="s">
        <v>164</v>
      </c>
      <c r="L51" s="42" t="s">
        <v>164</v>
      </c>
      <c r="M51" s="42" t="s">
        <v>164</v>
      </c>
      <c r="N51" s="42" t="s">
        <v>164</v>
      </c>
      <c r="O51" s="42" t="s">
        <v>164</v>
      </c>
      <c r="P51" s="42" t="s">
        <v>164</v>
      </c>
      <c r="Q51" s="42"/>
      <c r="R51" s="42"/>
      <c r="S51" s="42"/>
      <c r="T51" s="42"/>
      <c r="U51" s="43"/>
      <c r="V51" s="42" t="s">
        <v>164</v>
      </c>
      <c r="W51" s="42" t="s">
        <v>164</v>
      </c>
      <c r="X51" s="42" t="s">
        <v>164</v>
      </c>
      <c r="Y51" s="42" t="s">
        <v>164</v>
      </c>
      <c r="Z51" s="42"/>
      <c r="AA51" s="42"/>
      <c r="AB51" s="42"/>
      <c r="AC51" s="42"/>
      <c r="AD51" s="42" t="s">
        <v>164</v>
      </c>
      <c r="AE51" s="42" t="s">
        <v>164</v>
      </c>
      <c r="AF51" s="42" t="s">
        <v>164</v>
      </c>
      <c r="AG51" s="42" t="s">
        <v>164</v>
      </c>
      <c r="AH51" s="42" t="s">
        <v>164</v>
      </c>
      <c r="AI51" s="42" t="s">
        <v>164</v>
      </c>
      <c r="AJ51" s="42"/>
      <c r="AK51" s="42"/>
      <c r="AL51" s="42"/>
      <c r="AM51" s="42"/>
      <c r="AN51" s="43"/>
      <c r="AO51" s="42" t="s">
        <v>164</v>
      </c>
      <c r="AP51" s="42" t="s">
        <v>164</v>
      </c>
      <c r="AQ51" s="42" t="s">
        <v>164</v>
      </c>
      <c r="AR51" s="42" t="s">
        <v>164</v>
      </c>
      <c r="AS51" s="42"/>
      <c r="AT51" s="42"/>
      <c r="AU51" s="42"/>
      <c r="AV51" s="42"/>
      <c r="AW51" s="42" t="s">
        <v>164</v>
      </c>
      <c r="AX51" s="42" t="s">
        <v>164</v>
      </c>
      <c r="AY51" s="42" t="s">
        <v>164</v>
      </c>
      <c r="AZ51" s="42" t="s">
        <v>164</v>
      </c>
      <c r="BA51" s="42" t="s">
        <v>164</v>
      </c>
      <c r="BB51" s="42" t="s">
        <v>164</v>
      </c>
      <c r="BC51" s="42"/>
      <c r="BD51" s="42"/>
      <c r="BE51" s="42"/>
      <c r="BF51" s="42"/>
      <c r="BG51" s="43"/>
      <c r="BH51" s="41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3"/>
      <c r="CA51" s="10"/>
      <c r="CB51" s="72"/>
      <c r="CC51" s="73"/>
      <c r="CD51" s="73"/>
      <c r="CE51" s="73"/>
      <c r="CF51" s="73"/>
      <c r="CG51" s="73"/>
      <c r="CH51" s="73"/>
      <c r="CI51" s="73"/>
      <c r="CJ51" s="73"/>
      <c r="CK51" s="73"/>
      <c r="CL51" s="73"/>
      <c r="CM51" s="73"/>
      <c r="CN51" s="73"/>
      <c r="CO51" s="73"/>
      <c r="CP51" s="73"/>
      <c r="CQ51" s="72"/>
      <c r="CR51" s="73"/>
      <c r="CS51" s="73"/>
      <c r="CT51" s="73"/>
      <c r="CU51" s="73"/>
      <c r="CV51" s="73"/>
      <c r="CW51" s="73"/>
      <c r="CX51" s="73"/>
      <c r="CY51" s="73"/>
      <c r="CZ51" s="73"/>
      <c r="DA51" s="73"/>
      <c r="DB51" s="73"/>
      <c r="DC51" s="73"/>
      <c r="DD51" s="73"/>
      <c r="DE51" s="73"/>
      <c r="DF51" s="72"/>
      <c r="DG51" s="73"/>
      <c r="DH51" s="73"/>
      <c r="DI51" s="73"/>
      <c r="DJ51" s="73"/>
      <c r="DK51" s="73"/>
      <c r="DL51" s="73"/>
      <c r="DM51" s="73"/>
      <c r="DN51" s="73"/>
      <c r="DO51" s="73"/>
      <c r="DP51" s="73"/>
      <c r="DQ51" s="73"/>
      <c r="DR51" s="73"/>
      <c r="DS51" s="73"/>
      <c r="DT51" s="73"/>
      <c r="DU51" s="72"/>
      <c r="DV51" s="73"/>
      <c r="DW51" s="73"/>
      <c r="DX51" s="73"/>
      <c r="DY51" s="73"/>
      <c r="DZ51" s="73"/>
      <c r="EA51" s="73"/>
      <c r="EB51" s="73"/>
      <c r="EC51" s="73"/>
      <c r="ED51" s="73"/>
      <c r="EE51" s="73"/>
      <c r="EF51" s="73"/>
      <c r="EG51" s="73"/>
      <c r="EH51" s="73"/>
      <c r="EI51" s="73"/>
      <c r="EJ51" s="17"/>
      <c r="EK51" s="69" t="s">
        <v>164</v>
      </c>
      <c r="EL51" s="69" t="s">
        <v>164</v>
      </c>
      <c r="EM51" s="69" t="s">
        <v>164</v>
      </c>
      <c r="EN51" s="69" t="s">
        <v>164</v>
      </c>
      <c r="EO51" s="69" t="s">
        <v>164</v>
      </c>
      <c r="EP51" s="69" t="s">
        <v>164</v>
      </c>
      <c r="EQ51" s="69" t="s">
        <v>164</v>
      </c>
      <c r="ER51" s="69" t="s">
        <v>164</v>
      </c>
      <c r="ES51" s="69" t="s">
        <v>164</v>
      </c>
      <c r="ET51" s="69" t="s">
        <v>164</v>
      </c>
      <c r="EU51" s="67"/>
      <c r="EV51" s="67"/>
      <c r="EW51" s="67"/>
      <c r="EX51" s="67"/>
      <c r="EY51" s="67"/>
      <c r="EZ51" s="67"/>
      <c r="FA51" s="68"/>
      <c r="FB51" s="69" t="s">
        <v>164</v>
      </c>
      <c r="FC51" s="69" t="s">
        <v>164</v>
      </c>
      <c r="FD51" s="69" t="s">
        <v>164</v>
      </c>
      <c r="FE51" s="69" t="s">
        <v>164</v>
      </c>
      <c r="FF51" s="69" t="s">
        <v>164</v>
      </c>
      <c r="FG51" s="69" t="s">
        <v>164</v>
      </c>
      <c r="FH51" s="69" t="s">
        <v>164</v>
      </c>
      <c r="FI51" s="69" t="s">
        <v>164</v>
      </c>
      <c r="FJ51" s="107" t="s">
        <v>164</v>
      </c>
      <c r="FK51" s="107" t="s">
        <v>164</v>
      </c>
      <c r="FL51" s="107" t="s">
        <v>164</v>
      </c>
      <c r="FM51" s="107" t="s">
        <v>164</v>
      </c>
      <c r="FN51" s="107" t="s">
        <v>164</v>
      </c>
      <c r="FO51" s="107" t="s">
        <v>164</v>
      </c>
      <c r="FP51" s="107" t="s">
        <v>164</v>
      </c>
      <c r="FQ51" s="107" t="s">
        <v>164</v>
      </c>
      <c r="FR51" s="68"/>
      <c r="FS51" s="66"/>
      <c r="FT51" s="67"/>
      <c r="FU51" s="67"/>
      <c r="FV51" s="67"/>
      <c r="FW51" s="67"/>
      <c r="FX51" s="67"/>
      <c r="FY51" s="67"/>
      <c r="FZ51" s="67"/>
      <c r="GA51" s="67"/>
      <c r="GB51" s="67"/>
      <c r="GC51" s="67"/>
      <c r="GD51" s="67"/>
      <c r="GE51" s="67"/>
      <c r="GF51" s="67"/>
      <c r="GG51" s="67"/>
      <c r="GH51" s="67"/>
      <c r="GI51" s="68"/>
      <c r="GJ51" s="69"/>
      <c r="GK51" s="69"/>
      <c r="GL51" s="69"/>
      <c r="GM51" s="69"/>
      <c r="GN51" s="69"/>
      <c r="GO51" s="69"/>
      <c r="GP51" s="69"/>
      <c r="GQ51" s="69"/>
      <c r="GR51" s="69"/>
      <c r="GS51" s="67"/>
      <c r="GT51" s="69"/>
      <c r="GU51" s="69"/>
      <c r="GV51" s="67"/>
      <c r="GW51" s="67"/>
      <c r="GX51" s="67"/>
      <c r="GY51" s="67"/>
      <c r="GZ51" s="68"/>
      <c r="HA51" s="1">
        <f>COUNTIF(C51:GZ51,"учтена")</f>
        <v>56</v>
      </c>
      <c r="HB51" s="105"/>
      <c r="ID51" s="1"/>
    </row>
    <row r="52" spans="1:238" ht="39" customHeight="1" x14ac:dyDescent="0.2">
      <c r="A52" s="114"/>
      <c r="B52" s="31" t="s">
        <v>69</v>
      </c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3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3"/>
      <c r="AO52" s="42" t="s">
        <v>164</v>
      </c>
      <c r="AP52" s="42" t="s">
        <v>164</v>
      </c>
      <c r="AQ52" s="42" t="s">
        <v>164</v>
      </c>
      <c r="AR52" s="42" t="s">
        <v>164</v>
      </c>
      <c r="AS52" s="42"/>
      <c r="AT52" s="42"/>
      <c r="AU52" s="42"/>
      <c r="AV52" s="42"/>
      <c r="AW52" s="42" t="s">
        <v>164</v>
      </c>
      <c r="AX52" s="42" t="s">
        <v>164</v>
      </c>
      <c r="AY52" s="42" t="s">
        <v>164</v>
      </c>
      <c r="AZ52" s="42" t="s">
        <v>164</v>
      </c>
      <c r="BA52" s="42" t="s">
        <v>164</v>
      </c>
      <c r="BB52" s="42" t="s">
        <v>164</v>
      </c>
      <c r="BC52" s="42"/>
      <c r="BD52" s="42"/>
      <c r="BE52" s="42"/>
      <c r="BF52" s="42"/>
      <c r="BG52" s="43"/>
      <c r="BH52" s="41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3"/>
      <c r="CA52" s="10"/>
      <c r="CB52" s="72"/>
      <c r="CC52" s="73"/>
      <c r="CD52" s="73"/>
      <c r="CE52" s="73"/>
      <c r="CF52" s="73"/>
      <c r="CG52" s="73"/>
      <c r="CH52" s="73"/>
      <c r="CI52" s="73"/>
      <c r="CJ52" s="73"/>
      <c r="CK52" s="73"/>
      <c r="CL52" s="73"/>
      <c r="CM52" s="73"/>
      <c r="CN52" s="73"/>
      <c r="CO52" s="73"/>
      <c r="CP52" s="73"/>
      <c r="CQ52" s="72"/>
      <c r="CR52" s="73"/>
      <c r="CS52" s="73"/>
      <c r="CT52" s="73"/>
      <c r="CU52" s="73"/>
      <c r="CV52" s="73"/>
      <c r="CW52" s="73"/>
      <c r="CX52" s="73"/>
      <c r="CY52" s="73"/>
      <c r="CZ52" s="73"/>
      <c r="DA52" s="73"/>
      <c r="DB52" s="73"/>
      <c r="DC52" s="73"/>
      <c r="DD52" s="73"/>
      <c r="DE52" s="73"/>
      <c r="DF52" s="72"/>
      <c r="DG52" s="73"/>
      <c r="DH52" s="73"/>
      <c r="DI52" s="73"/>
      <c r="DJ52" s="73"/>
      <c r="DK52" s="73"/>
      <c r="DL52" s="73"/>
      <c r="DM52" s="73"/>
      <c r="DN52" s="73"/>
      <c r="DO52" s="73"/>
      <c r="DP52" s="73"/>
      <c r="DQ52" s="73"/>
      <c r="DR52" s="73"/>
      <c r="DS52" s="73"/>
      <c r="DT52" s="73"/>
      <c r="DU52" s="72"/>
      <c r="DV52" s="73"/>
      <c r="DW52" s="73"/>
      <c r="DX52" s="73"/>
      <c r="DY52" s="73"/>
      <c r="DZ52" s="73"/>
      <c r="EA52" s="73"/>
      <c r="EB52" s="73"/>
      <c r="EC52" s="73"/>
      <c r="ED52" s="73"/>
      <c r="EE52" s="73"/>
      <c r="EF52" s="73"/>
      <c r="EG52" s="73"/>
      <c r="EH52" s="73"/>
      <c r="EI52" s="73"/>
      <c r="EJ52" s="17"/>
      <c r="EK52" s="69" t="s">
        <v>164</v>
      </c>
      <c r="EL52" s="69" t="s">
        <v>164</v>
      </c>
      <c r="EM52" s="69" t="s">
        <v>164</v>
      </c>
      <c r="EN52" s="69" t="s">
        <v>164</v>
      </c>
      <c r="EO52" s="69" t="s">
        <v>164</v>
      </c>
      <c r="EP52" s="69" t="s">
        <v>164</v>
      </c>
      <c r="EQ52" s="69" t="s">
        <v>164</v>
      </c>
      <c r="ER52" s="69" t="s">
        <v>164</v>
      </c>
      <c r="ES52" s="69" t="s">
        <v>164</v>
      </c>
      <c r="ET52" s="69" t="s">
        <v>164</v>
      </c>
      <c r="EU52" s="107" t="s">
        <v>164</v>
      </c>
      <c r="EV52" s="107" t="s">
        <v>164</v>
      </c>
      <c r="EW52" s="107" t="s">
        <v>164</v>
      </c>
      <c r="EX52" s="107" t="s">
        <v>164</v>
      </c>
      <c r="EY52" s="107" t="s">
        <v>164</v>
      </c>
      <c r="EZ52" s="107" t="s">
        <v>164</v>
      </c>
      <c r="FA52" s="68"/>
      <c r="FB52" s="69" t="s">
        <v>164</v>
      </c>
      <c r="FC52" s="69" t="s">
        <v>164</v>
      </c>
      <c r="FD52" s="69" t="s">
        <v>164</v>
      </c>
      <c r="FE52" s="69" t="s">
        <v>164</v>
      </c>
      <c r="FF52" s="69" t="s">
        <v>164</v>
      </c>
      <c r="FG52" s="69" t="s">
        <v>164</v>
      </c>
      <c r="FH52" s="69" t="s">
        <v>164</v>
      </c>
      <c r="FI52" s="69" t="s">
        <v>164</v>
      </c>
      <c r="FJ52" s="107" t="s">
        <v>164</v>
      </c>
      <c r="FK52" s="107" t="s">
        <v>164</v>
      </c>
      <c r="FL52" s="107" t="s">
        <v>164</v>
      </c>
      <c r="FM52" s="107" t="s">
        <v>164</v>
      </c>
      <c r="FN52" s="107" t="s">
        <v>164</v>
      </c>
      <c r="FO52" s="107" t="s">
        <v>164</v>
      </c>
      <c r="FP52" s="107" t="s">
        <v>164</v>
      </c>
      <c r="FQ52" s="107" t="s">
        <v>164</v>
      </c>
      <c r="FR52" s="68"/>
      <c r="FS52" s="66"/>
      <c r="FT52" s="67"/>
      <c r="FU52" s="67"/>
      <c r="FV52" s="67"/>
      <c r="FW52" s="67"/>
      <c r="FX52" s="67"/>
      <c r="FY52" s="67"/>
      <c r="FZ52" s="67"/>
      <c r="GA52" s="67"/>
      <c r="GB52" s="67"/>
      <c r="GC52" s="67"/>
      <c r="GD52" s="67"/>
      <c r="GE52" s="67"/>
      <c r="GF52" s="67"/>
      <c r="GG52" s="67"/>
      <c r="GH52" s="67"/>
      <c r="GI52" s="68"/>
      <c r="GJ52" s="69"/>
      <c r="GK52" s="69"/>
      <c r="GL52" s="69"/>
      <c r="GM52" s="69"/>
      <c r="GN52" s="69"/>
      <c r="GO52" s="69"/>
      <c r="GP52" s="69"/>
      <c r="GQ52" s="69"/>
      <c r="GR52" s="69"/>
      <c r="GS52" s="67"/>
      <c r="GT52" s="69"/>
      <c r="GU52" s="69"/>
      <c r="GV52" s="67"/>
      <c r="GW52" s="67"/>
      <c r="GX52" s="67"/>
      <c r="GY52" s="67"/>
      <c r="GZ52" s="68"/>
      <c r="HA52" s="1">
        <f>COUNTIF(C52:GZ52,"учтена")</f>
        <v>42</v>
      </c>
      <c r="HB52" s="105"/>
      <c r="ID52" s="1"/>
    </row>
    <row r="53" spans="1:238" ht="24" x14ac:dyDescent="0.2">
      <c r="A53" s="114"/>
      <c r="B53" s="31" t="s">
        <v>70</v>
      </c>
      <c r="C53" s="42" t="s">
        <v>164</v>
      </c>
      <c r="D53" s="42" t="s">
        <v>164</v>
      </c>
      <c r="E53" s="42" t="s">
        <v>164</v>
      </c>
      <c r="F53" s="42" t="s">
        <v>164</v>
      </c>
      <c r="G53" s="42"/>
      <c r="H53" s="42"/>
      <c r="I53" s="42"/>
      <c r="J53" s="42"/>
      <c r="K53" s="42" t="s">
        <v>164</v>
      </c>
      <c r="L53" s="42" t="s">
        <v>164</v>
      </c>
      <c r="M53" s="42" t="s">
        <v>164</v>
      </c>
      <c r="N53" s="42" t="s">
        <v>164</v>
      </c>
      <c r="O53" s="42" t="s">
        <v>164</v>
      </c>
      <c r="P53" s="42" t="s">
        <v>164</v>
      </c>
      <c r="Q53" s="42"/>
      <c r="R53" s="42"/>
      <c r="S53" s="42"/>
      <c r="T53" s="42"/>
      <c r="U53" s="43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3"/>
      <c r="AO53" s="42" t="s">
        <v>164</v>
      </c>
      <c r="AP53" s="42" t="s">
        <v>164</v>
      </c>
      <c r="AQ53" s="42" t="s">
        <v>164</v>
      </c>
      <c r="AR53" s="42" t="s">
        <v>164</v>
      </c>
      <c r="AS53" s="42"/>
      <c r="AT53" s="42"/>
      <c r="AU53" s="42"/>
      <c r="AV53" s="42"/>
      <c r="AW53" s="42" t="s">
        <v>164</v>
      </c>
      <c r="AX53" s="42" t="s">
        <v>164</v>
      </c>
      <c r="AY53" s="42" t="s">
        <v>164</v>
      </c>
      <c r="AZ53" s="42" t="s">
        <v>164</v>
      </c>
      <c r="BA53" s="42" t="s">
        <v>164</v>
      </c>
      <c r="BB53" s="42" t="s">
        <v>164</v>
      </c>
      <c r="BC53" s="42"/>
      <c r="BD53" s="42"/>
      <c r="BE53" s="42"/>
      <c r="BF53" s="42"/>
      <c r="BG53" s="43"/>
      <c r="BH53" s="41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3"/>
      <c r="CA53" s="10"/>
      <c r="CB53" s="72"/>
      <c r="CC53" s="73"/>
      <c r="CD53" s="73"/>
      <c r="CE53" s="73"/>
      <c r="CF53" s="73"/>
      <c r="CG53" s="73"/>
      <c r="CH53" s="73"/>
      <c r="CI53" s="73"/>
      <c r="CJ53" s="73"/>
      <c r="CK53" s="73"/>
      <c r="CL53" s="73"/>
      <c r="CM53" s="73"/>
      <c r="CN53" s="73"/>
      <c r="CO53" s="73"/>
      <c r="CP53" s="73"/>
      <c r="CQ53" s="72"/>
      <c r="CR53" s="73"/>
      <c r="CS53" s="73"/>
      <c r="CT53" s="73"/>
      <c r="CU53" s="73"/>
      <c r="CV53" s="73"/>
      <c r="CW53" s="73"/>
      <c r="CX53" s="73"/>
      <c r="CY53" s="73"/>
      <c r="CZ53" s="73"/>
      <c r="DA53" s="73"/>
      <c r="DB53" s="73"/>
      <c r="DC53" s="73"/>
      <c r="DD53" s="73"/>
      <c r="DE53" s="73"/>
      <c r="DF53" s="72"/>
      <c r="DG53" s="73"/>
      <c r="DH53" s="73"/>
      <c r="DI53" s="73"/>
      <c r="DJ53" s="73"/>
      <c r="DK53" s="73"/>
      <c r="DL53" s="73"/>
      <c r="DM53" s="73"/>
      <c r="DN53" s="73"/>
      <c r="DO53" s="73"/>
      <c r="DP53" s="73"/>
      <c r="DQ53" s="73"/>
      <c r="DR53" s="73"/>
      <c r="DS53" s="73"/>
      <c r="DT53" s="73"/>
      <c r="DU53" s="72"/>
      <c r="DV53" s="73"/>
      <c r="DW53" s="73"/>
      <c r="DX53" s="73"/>
      <c r="DY53" s="73"/>
      <c r="DZ53" s="73"/>
      <c r="EA53" s="73"/>
      <c r="EB53" s="73"/>
      <c r="EC53" s="73"/>
      <c r="ED53" s="73"/>
      <c r="EE53" s="73"/>
      <c r="EF53" s="73"/>
      <c r="EG53" s="73"/>
      <c r="EH53" s="73"/>
      <c r="EI53" s="73"/>
      <c r="EJ53" s="17"/>
      <c r="EK53" s="69" t="s">
        <v>164</v>
      </c>
      <c r="EL53" s="69" t="s">
        <v>164</v>
      </c>
      <c r="EM53" s="69" t="s">
        <v>164</v>
      </c>
      <c r="EN53" s="69" t="s">
        <v>164</v>
      </c>
      <c r="EO53" s="69" t="s">
        <v>164</v>
      </c>
      <c r="EP53" s="69" t="s">
        <v>164</v>
      </c>
      <c r="EQ53" s="69" t="s">
        <v>164</v>
      </c>
      <c r="ER53" s="69" t="s">
        <v>164</v>
      </c>
      <c r="ES53" s="69" t="s">
        <v>164</v>
      </c>
      <c r="ET53" s="69" t="s">
        <v>164</v>
      </c>
      <c r="EU53" s="107" t="s">
        <v>164</v>
      </c>
      <c r="EV53" s="107" t="s">
        <v>164</v>
      </c>
      <c r="EW53" s="107" t="s">
        <v>164</v>
      </c>
      <c r="EX53" s="107" t="s">
        <v>164</v>
      </c>
      <c r="EY53" s="107" t="s">
        <v>164</v>
      </c>
      <c r="EZ53" s="107" t="s">
        <v>164</v>
      </c>
      <c r="FA53" s="68"/>
      <c r="FB53" s="69" t="s">
        <v>164</v>
      </c>
      <c r="FC53" s="69" t="s">
        <v>164</v>
      </c>
      <c r="FD53" s="69" t="s">
        <v>164</v>
      </c>
      <c r="FE53" s="69" t="s">
        <v>164</v>
      </c>
      <c r="FF53" s="69" t="s">
        <v>164</v>
      </c>
      <c r="FG53" s="69" t="s">
        <v>164</v>
      </c>
      <c r="FH53" s="69" t="s">
        <v>164</v>
      </c>
      <c r="FI53" s="69" t="s">
        <v>164</v>
      </c>
      <c r="FJ53" s="107" t="s">
        <v>164</v>
      </c>
      <c r="FK53" s="107" t="s">
        <v>164</v>
      </c>
      <c r="FL53" s="107" t="s">
        <v>164</v>
      </c>
      <c r="FM53" s="107" t="s">
        <v>164</v>
      </c>
      <c r="FN53" s="107" t="s">
        <v>164</v>
      </c>
      <c r="FO53" s="107" t="s">
        <v>164</v>
      </c>
      <c r="FP53" s="107" t="s">
        <v>164</v>
      </c>
      <c r="FQ53" s="107" t="s">
        <v>164</v>
      </c>
      <c r="FR53" s="68"/>
      <c r="FS53" s="66"/>
      <c r="FT53" s="67"/>
      <c r="FU53" s="67"/>
      <c r="FV53" s="67"/>
      <c r="FW53" s="67"/>
      <c r="FX53" s="67"/>
      <c r="FY53" s="67"/>
      <c r="FZ53" s="67"/>
      <c r="GA53" s="67"/>
      <c r="GB53" s="67"/>
      <c r="GC53" s="67"/>
      <c r="GD53" s="67"/>
      <c r="GE53" s="67"/>
      <c r="GF53" s="67"/>
      <c r="GG53" s="67"/>
      <c r="GH53" s="67"/>
      <c r="GI53" s="68"/>
      <c r="GJ53" s="69" t="s">
        <v>164</v>
      </c>
      <c r="GK53" s="69" t="s">
        <v>164</v>
      </c>
      <c r="GL53" s="69" t="s">
        <v>164</v>
      </c>
      <c r="GM53" s="69" t="s">
        <v>164</v>
      </c>
      <c r="GN53" s="69" t="s">
        <v>164</v>
      </c>
      <c r="GO53" s="69" t="s">
        <v>164</v>
      </c>
      <c r="GP53" s="69" t="s">
        <v>164</v>
      </c>
      <c r="GQ53" s="69" t="s">
        <v>164</v>
      </c>
      <c r="GR53" s="69" t="s">
        <v>164</v>
      </c>
      <c r="GS53" s="69" t="s">
        <v>164</v>
      </c>
      <c r="GT53" s="69" t="s">
        <v>164</v>
      </c>
      <c r="GU53" s="69" t="s">
        <v>164</v>
      </c>
      <c r="GV53" s="67"/>
      <c r="GW53" s="67"/>
      <c r="GX53" s="67"/>
      <c r="GY53" s="67"/>
      <c r="GZ53" s="68"/>
      <c r="HA53" s="1">
        <f>COUNTIF(C53:GZ53,"учтена")</f>
        <v>64</v>
      </c>
      <c r="HB53" s="105"/>
      <c r="ID53" s="1"/>
    </row>
    <row r="54" spans="1:238" ht="36.6" customHeight="1" x14ac:dyDescent="0.2">
      <c r="A54" s="114"/>
      <c r="B54" s="31" t="s">
        <v>82</v>
      </c>
      <c r="C54" s="42" t="s">
        <v>164</v>
      </c>
      <c r="D54" s="42" t="s">
        <v>164</v>
      </c>
      <c r="E54" s="42" t="s">
        <v>164</v>
      </c>
      <c r="F54" s="42" t="s">
        <v>164</v>
      </c>
      <c r="G54" s="42"/>
      <c r="H54" s="42"/>
      <c r="I54" s="42"/>
      <c r="J54" s="42"/>
      <c r="K54" s="42" t="s">
        <v>164</v>
      </c>
      <c r="L54" s="42" t="s">
        <v>164</v>
      </c>
      <c r="M54" s="42" t="s">
        <v>164</v>
      </c>
      <c r="N54" s="42" t="s">
        <v>164</v>
      </c>
      <c r="O54" s="42" t="s">
        <v>164</v>
      </c>
      <c r="P54" s="42" t="s">
        <v>164</v>
      </c>
      <c r="Q54" s="42"/>
      <c r="R54" s="42"/>
      <c r="S54" s="42"/>
      <c r="T54" s="42"/>
      <c r="U54" s="43"/>
      <c r="V54" s="42" t="s">
        <v>164</v>
      </c>
      <c r="W54" s="42" t="s">
        <v>164</v>
      </c>
      <c r="X54" s="42" t="s">
        <v>164</v>
      </c>
      <c r="Y54" s="42" t="s">
        <v>164</v>
      </c>
      <c r="Z54" s="42"/>
      <c r="AA54" s="42"/>
      <c r="AB54" s="42"/>
      <c r="AC54" s="42"/>
      <c r="AD54" s="42" t="s">
        <v>164</v>
      </c>
      <c r="AE54" s="42" t="s">
        <v>164</v>
      </c>
      <c r="AF54" s="42" t="s">
        <v>164</v>
      </c>
      <c r="AG54" s="42" t="s">
        <v>164</v>
      </c>
      <c r="AH54" s="42" t="s">
        <v>164</v>
      </c>
      <c r="AI54" s="42" t="s">
        <v>164</v>
      </c>
      <c r="AJ54" s="42"/>
      <c r="AK54" s="42"/>
      <c r="AL54" s="42"/>
      <c r="AM54" s="42"/>
      <c r="AN54" s="43"/>
      <c r="AO54" s="42" t="s">
        <v>164</v>
      </c>
      <c r="AP54" s="42" t="s">
        <v>164</v>
      </c>
      <c r="AQ54" s="42" t="s">
        <v>164</v>
      </c>
      <c r="AR54" s="42" t="s">
        <v>164</v>
      </c>
      <c r="AS54" s="42"/>
      <c r="AT54" s="42"/>
      <c r="AU54" s="42"/>
      <c r="AV54" s="42"/>
      <c r="AW54" s="42" t="s">
        <v>164</v>
      </c>
      <c r="AX54" s="42" t="s">
        <v>164</v>
      </c>
      <c r="AY54" s="42" t="s">
        <v>164</v>
      </c>
      <c r="AZ54" s="42" t="s">
        <v>164</v>
      </c>
      <c r="BA54" s="42" t="s">
        <v>164</v>
      </c>
      <c r="BB54" s="42" t="s">
        <v>164</v>
      </c>
      <c r="BC54" s="42"/>
      <c r="BD54" s="42"/>
      <c r="BE54" s="42"/>
      <c r="BF54" s="42"/>
      <c r="BG54" s="43"/>
      <c r="BH54" s="41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3"/>
      <c r="CA54" s="10"/>
      <c r="CB54" s="72"/>
      <c r="CC54" s="73"/>
      <c r="CD54" s="73"/>
      <c r="CE54" s="73"/>
      <c r="CF54" s="73"/>
      <c r="CG54" s="73"/>
      <c r="CH54" s="73"/>
      <c r="CI54" s="73"/>
      <c r="CJ54" s="73"/>
      <c r="CK54" s="73"/>
      <c r="CL54" s="73"/>
      <c r="CM54" s="73"/>
      <c r="CN54" s="73"/>
      <c r="CO54" s="73"/>
      <c r="CP54" s="73"/>
      <c r="CQ54" s="72"/>
      <c r="CR54" s="73"/>
      <c r="CS54" s="73"/>
      <c r="CT54" s="73"/>
      <c r="CU54" s="73"/>
      <c r="CV54" s="73"/>
      <c r="CW54" s="73"/>
      <c r="CX54" s="73"/>
      <c r="CY54" s="73"/>
      <c r="CZ54" s="73"/>
      <c r="DA54" s="73"/>
      <c r="DB54" s="73"/>
      <c r="DC54" s="73"/>
      <c r="DD54" s="73"/>
      <c r="DE54" s="73"/>
      <c r="DF54" s="72"/>
      <c r="DG54" s="73"/>
      <c r="DH54" s="73"/>
      <c r="DI54" s="73"/>
      <c r="DJ54" s="73"/>
      <c r="DK54" s="73"/>
      <c r="DL54" s="73"/>
      <c r="DM54" s="73"/>
      <c r="DN54" s="73"/>
      <c r="DO54" s="73"/>
      <c r="DP54" s="73"/>
      <c r="DQ54" s="73"/>
      <c r="DR54" s="73"/>
      <c r="DS54" s="73"/>
      <c r="DT54" s="73"/>
      <c r="DU54" s="72"/>
      <c r="DV54" s="73"/>
      <c r="DW54" s="73"/>
      <c r="DX54" s="73"/>
      <c r="DY54" s="73"/>
      <c r="DZ54" s="73"/>
      <c r="EA54" s="73"/>
      <c r="EB54" s="73"/>
      <c r="EC54" s="73"/>
      <c r="ED54" s="73"/>
      <c r="EE54" s="73"/>
      <c r="EF54" s="73"/>
      <c r="EG54" s="73"/>
      <c r="EH54" s="73"/>
      <c r="EI54" s="73"/>
      <c r="EJ54" s="17"/>
      <c r="EK54" s="69" t="s">
        <v>164</v>
      </c>
      <c r="EL54" s="69" t="s">
        <v>164</v>
      </c>
      <c r="EM54" s="69" t="s">
        <v>164</v>
      </c>
      <c r="EN54" s="69" t="s">
        <v>164</v>
      </c>
      <c r="EO54" s="69" t="s">
        <v>164</v>
      </c>
      <c r="EP54" s="69" t="s">
        <v>164</v>
      </c>
      <c r="EQ54" s="69" t="s">
        <v>164</v>
      </c>
      <c r="ER54" s="69" t="s">
        <v>164</v>
      </c>
      <c r="ES54" s="69" t="s">
        <v>164</v>
      </c>
      <c r="ET54" s="69" t="s">
        <v>164</v>
      </c>
      <c r="EU54" s="107" t="s">
        <v>164</v>
      </c>
      <c r="EV54" s="107" t="s">
        <v>164</v>
      </c>
      <c r="EW54" s="107" t="s">
        <v>164</v>
      </c>
      <c r="EX54" s="107" t="s">
        <v>164</v>
      </c>
      <c r="EY54" s="107" t="s">
        <v>164</v>
      </c>
      <c r="EZ54" s="107" t="s">
        <v>164</v>
      </c>
      <c r="FA54" s="68"/>
      <c r="FB54" s="69" t="s">
        <v>164</v>
      </c>
      <c r="FC54" s="69" t="s">
        <v>164</v>
      </c>
      <c r="FD54" s="69" t="s">
        <v>164</v>
      </c>
      <c r="FE54" s="69" t="s">
        <v>164</v>
      </c>
      <c r="FF54" s="69" t="s">
        <v>164</v>
      </c>
      <c r="FG54" s="69" t="s">
        <v>164</v>
      </c>
      <c r="FH54" s="69" t="s">
        <v>164</v>
      </c>
      <c r="FI54" s="69" t="s">
        <v>164</v>
      </c>
      <c r="FJ54" s="107" t="s">
        <v>164</v>
      </c>
      <c r="FK54" s="107" t="s">
        <v>164</v>
      </c>
      <c r="FL54" s="107" t="s">
        <v>164</v>
      </c>
      <c r="FM54" s="107" t="s">
        <v>164</v>
      </c>
      <c r="FN54" s="107" t="s">
        <v>164</v>
      </c>
      <c r="FO54" s="107" t="s">
        <v>164</v>
      </c>
      <c r="FP54" s="107" t="s">
        <v>164</v>
      </c>
      <c r="FQ54" s="107" t="s">
        <v>164</v>
      </c>
      <c r="FR54" s="68"/>
      <c r="FS54" s="66"/>
      <c r="FT54" s="67"/>
      <c r="FU54" s="67"/>
      <c r="FV54" s="67"/>
      <c r="FW54" s="67"/>
      <c r="FX54" s="67"/>
      <c r="FY54" s="67"/>
      <c r="FZ54" s="67"/>
      <c r="GA54" s="67"/>
      <c r="GB54" s="67"/>
      <c r="GC54" s="67"/>
      <c r="GD54" s="67"/>
      <c r="GE54" s="67"/>
      <c r="GF54" s="67"/>
      <c r="GG54" s="67"/>
      <c r="GH54" s="67"/>
      <c r="GI54" s="68"/>
      <c r="GJ54" s="69"/>
      <c r="GK54" s="69"/>
      <c r="GL54" s="69"/>
      <c r="GM54" s="69"/>
      <c r="GN54" s="69"/>
      <c r="GO54" s="69"/>
      <c r="GP54" s="69"/>
      <c r="GQ54" s="69"/>
      <c r="GR54" s="69"/>
      <c r="GS54" s="67"/>
      <c r="GT54" s="69"/>
      <c r="GU54" s="69"/>
      <c r="GV54" s="67"/>
      <c r="GW54" s="67"/>
      <c r="GX54" s="67"/>
      <c r="GY54" s="67"/>
      <c r="GZ54" s="68"/>
      <c r="HA54" s="1">
        <f>COUNTIF(C54:GZ54,"учтена")</f>
        <v>62</v>
      </c>
      <c r="HB54" s="105"/>
      <c r="ID54" s="1"/>
    </row>
    <row r="55" spans="1:238" ht="26.45" customHeight="1" x14ac:dyDescent="0.2">
      <c r="A55" s="114" t="s">
        <v>71</v>
      </c>
      <c r="B55" s="31" t="s">
        <v>17</v>
      </c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3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3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3"/>
      <c r="BH55" s="41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3"/>
      <c r="CA55" s="10"/>
      <c r="CB55" s="72"/>
      <c r="CC55" s="73"/>
      <c r="CD55" s="73"/>
      <c r="CE55" s="73"/>
      <c r="CF55" s="73"/>
      <c r="CG55" s="73"/>
      <c r="CH55" s="73"/>
      <c r="CI55" s="73"/>
      <c r="CJ55" s="73"/>
      <c r="CK55" s="73"/>
      <c r="CL55" s="73"/>
      <c r="CM55" s="73"/>
      <c r="CN55" s="73"/>
      <c r="CO55" s="73"/>
      <c r="CP55" s="73"/>
      <c r="CQ55" s="72"/>
      <c r="CR55" s="73"/>
      <c r="CS55" s="73"/>
      <c r="CT55" s="73"/>
      <c r="CU55" s="73"/>
      <c r="CV55" s="73"/>
      <c r="CW55" s="73"/>
      <c r="CX55" s="73"/>
      <c r="CY55" s="73"/>
      <c r="CZ55" s="73"/>
      <c r="DA55" s="73"/>
      <c r="DB55" s="73"/>
      <c r="DC55" s="73"/>
      <c r="DD55" s="73"/>
      <c r="DE55" s="73"/>
      <c r="DF55" s="72"/>
      <c r="DG55" s="73"/>
      <c r="DH55" s="73"/>
      <c r="DI55" s="73"/>
      <c r="DJ55" s="73"/>
      <c r="DK55" s="73"/>
      <c r="DL55" s="73"/>
      <c r="DM55" s="73"/>
      <c r="DN55" s="73"/>
      <c r="DO55" s="73"/>
      <c r="DP55" s="73"/>
      <c r="DQ55" s="73"/>
      <c r="DR55" s="73"/>
      <c r="DS55" s="73"/>
      <c r="DT55" s="73"/>
      <c r="DU55" s="72"/>
      <c r="DV55" s="73"/>
      <c r="DW55" s="73"/>
      <c r="DX55" s="73"/>
      <c r="DY55" s="73"/>
      <c r="DZ55" s="73"/>
      <c r="EA55" s="73"/>
      <c r="EB55" s="73"/>
      <c r="EC55" s="73"/>
      <c r="ED55" s="73"/>
      <c r="EE55" s="73"/>
      <c r="EF55" s="73"/>
      <c r="EG55" s="73"/>
      <c r="EH55" s="73"/>
      <c r="EI55" s="73"/>
      <c r="EJ55" s="17"/>
      <c r="EK55" s="69"/>
      <c r="EL55" s="69"/>
      <c r="EM55" s="69"/>
      <c r="EN55" s="69"/>
      <c r="EO55" s="67"/>
      <c r="EP55" s="69"/>
      <c r="EQ55" s="69"/>
      <c r="ER55" s="69"/>
      <c r="ES55" s="69"/>
      <c r="ET55" s="69"/>
      <c r="EU55" s="107"/>
      <c r="EV55" s="107"/>
      <c r="EW55" s="107"/>
      <c r="EX55" s="107"/>
      <c r="EY55" s="107"/>
      <c r="EZ55" s="107"/>
      <c r="FA55" s="68"/>
      <c r="FB55" s="69"/>
      <c r="FC55" s="69"/>
      <c r="FD55" s="69"/>
      <c r="FE55" s="69"/>
      <c r="FF55" s="67"/>
      <c r="FG55" s="69"/>
      <c r="FH55" s="69"/>
      <c r="FI55" s="69"/>
      <c r="FJ55" s="107"/>
      <c r="FK55" s="107"/>
      <c r="FL55" s="107"/>
      <c r="FM55" s="107"/>
      <c r="FN55" s="107"/>
      <c r="FO55" s="107"/>
      <c r="FP55" s="107"/>
      <c r="FQ55" s="107"/>
      <c r="FR55" s="68"/>
      <c r="FS55" s="66"/>
      <c r="FT55" s="67"/>
      <c r="FU55" s="67"/>
      <c r="FV55" s="67"/>
      <c r="FW55" s="67"/>
      <c r="FX55" s="67"/>
      <c r="FY55" s="67"/>
      <c r="FZ55" s="67"/>
      <c r="GA55" s="67"/>
      <c r="GB55" s="67"/>
      <c r="GC55" s="67"/>
      <c r="GD55" s="67"/>
      <c r="GE55" s="67"/>
      <c r="GF55" s="67"/>
      <c r="GG55" s="67"/>
      <c r="GH55" s="67"/>
      <c r="GI55" s="68"/>
      <c r="GJ55" s="69"/>
      <c r="GK55" s="69"/>
      <c r="GL55" s="69"/>
      <c r="GM55" s="69"/>
      <c r="GN55" s="69"/>
      <c r="GO55" s="69"/>
      <c r="GP55" s="69"/>
      <c r="GQ55" s="69"/>
      <c r="GR55" s="69"/>
      <c r="GS55" s="67"/>
      <c r="GT55" s="69"/>
      <c r="GU55" s="69"/>
      <c r="GV55" s="67"/>
      <c r="GW55" s="67"/>
      <c r="GX55" s="67"/>
      <c r="GY55" s="67"/>
      <c r="GZ55" s="68"/>
      <c r="HA55" s="1">
        <f>COUNTIF(C55:GZ55,"учтена")</f>
        <v>0</v>
      </c>
      <c r="HB55" s="105"/>
      <c r="ID55" s="1"/>
    </row>
    <row r="56" spans="1:238" ht="25.5" customHeight="1" x14ac:dyDescent="0.2">
      <c r="A56" s="114"/>
      <c r="B56" s="31" t="s">
        <v>72</v>
      </c>
      <c r="C56" s="42" t="s">
        <v>164</v>
      </c>
      <c r="D56" s="42" t="s">
        <v>164</v>
      </c>
      <c r="E56" s="42" t="s">
        <v>164</v>
      </c>
      <c r="F56" s="42" t="s">
        <v>164</v>
      </c>
      <c r="G56" s="42"/>
      <c r="H56" s="42"/>
      <c r="I56" s="42"/>
      <c r="J56" s="42"/>
      <c r="K56" s="42" t="s">
        <v>164</v>
      </c>
      <c r="L56" s="42" t="s">
        <v>164</v>
      </c>
      <c r="M56" s="42" t="s">
        <v>164</v>
      </c>
      <c r="N56" s="42" t="s">
        <v>164</v>
      </c>
      <c r="O56" s="42" t="s">
        <v>164</v>
      </c>
      <c r="P56" s="42" t="s">
        <v>164</v>
      </c>
      <c r="Q56" s="42"/>
      <c r="R56" s="42"/>
      <c r="S56" s="42"/>
      <c r="T56" s="42"/>
      <c r="U56" s="43"/>
      <c r="V56" s="42" t="s">
        <v>164</v>
      </c>
      <c r="W56" s="42" t="s">
        <v>164</v>
      </c>
      <c r="X56" s="42" t="s">
        <v>164</v>
      </c>
      <c r="Y56" s="42" t="s">
        <v>164</v>
      </c>
      <c r="Z56" s="42"/>
      <c r="AA56" s="42"/>
      <c r="AB56" s="42"/>
      <c r="AC56" s="42"/>
      <c r="AD56" s="42" t="s">
        <v>164</v>
      </c>
      <c r="AE56" s="42" t="s">
        <v>164</v>
      </c>
      <c r="AF56" s="42" t="s">
        <v>164</v>
      </c>
      <c r="AG56" s="42" t="s">
        <v>164</v>
      </c>
      <c r="AH56" s="42" t="s">
        <v>164</v>
      </c>
      <c r="AI56" s="42" t="s">
        <v>164</v>
      </c>
      <c r="AJ56" s="42"/>
      <c r="AK56" s="42"/>
      <c r="AL56" s="42"/>
      <c r="AM56" s="42"/>
      <c r="AN56" s="43"/>
      <c r="AO56" s="42" t="s">
        <v>164</v>
      </c>
      <c r="AP56" s="42" t="s">
        <v>164</v>
      </c>
      <c r="AQ56" s="42" t="s">
        <v>164</v>
      </c>
      <c r="AR56" s="42" t="s">
        <v>164</v>
      </c>
      <c r="AS56" s="42"/>
      <c r="AT56" s="42"/>
      <c r="AU56" s="42"/>
      <c r="AV56" s="42"/>
      <c r="AW56" s="42" t="s">
        <v>164</v>
      </c>
      <c r="AX56" s="42" t="s">
        <v>164</v>
      </c>
      <c r="AY56" s="42" t="s">
        <v>164</v>
      </c>
      <c r="AZ56" s="42" t="s">
        <v>164</v>
      </c>
      <c r="BA56" s="42" t="s">
        <v>164</v>
      </c>
      <c r="BB56" s="42" t="s">
        <v>164</v>
      </c>
      <c r="BC56" s="42"/>
      <c r="BD56" s="42"/>
      <c r="BE56" s="42"/>
      <c r="BF56" s="42"/>
      <c r="BG56" s="43"/>
      <c r="BH56" s="41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3"/>
      <c r="CA56" s="10"/>
      <c r="CB56" s="72"/>
      <c r="CC56" s="73"/>
      <c r="CD56" s="73"/>
      <c r="CE56" s="73"/>
      <c r="CF56" s="73"/>
      <c r="CG56" s="73"/>
      <c r="CH56" s="73"/>
      <c r="CI56" s="73"/>
      <c r="CJ56" s="73"/>
      <c r="CK56" s="73"/>
      <c r="CL56" s="73"/>
      <c r="CM56" s="73"/>
      <c r="CN56" s="73"/>
      <c r="CO56" s="73"/>
      <c r="CP56" s="73"/>
      <c r="CQ56" s="72"/>
      <c r="CR56" s="73"/>
      <c r="CS56" s="73"/>
      <c r="CT56" s="73"/>
      <c r="CU56" s="73"/>
      <c r="CV56" s="73"/>
      <c r="CW56" s="73"/>
      <c r="CX56" s="73"/>
      <c r="CY56" s="73"/>
      <c r="CZ56" s="73"/>
      <c r="DA56" s="73"/>
      <c r="DB56" s="73"/>
      <c r="DC56" s="73"/>
      <c r="DD56" s="73"/>
      <c r="DE56" s="73"/>
      <c r="DF56" s="72"/>
      <c r="DG56" s="73"/>
      <c r="DH56" s="73"/>
      <c r="DI56" s="73"/>
      <c r="DJ56" s="73"/>
      <c r="DK56" s="73"/>
      <c r="DL56" s="73"/>
      <c r="DM56" s="73"/>
      <c r="DN56" s="73"/>
      <c r="DO56" s="73"/>
      <c r="DP56" s="73"/>
      <c r="DQ56" s="73"/>
      <c r="DR56" s="73"/>
      <c r="DS56" s="73"/>
      <c r="DT56" s="73"/>
      <c r="DU56" s="72"/>
      <c r="DV56" s="73"/>
      <c r="DW56" s="73"/>
      <c r="DX56" s="73"/>
      <c r="DY56" s="73"/>
      <c r="DZ56" s="73"/>
      <c r="EA56" s="73"/>
      <c r="EB56" s="73"/>
      <c r="EC56" s="73"/>
      <c r="ED56" s="73"/>
      <c r="EE56" s="73"/>
      <c r="EF56" s="73"/>
      <c r="EG56" s="73"/>
      <c r="EH56" s="73"/>
      <c r="EI56" s="73"/>
      <c r="EJ56" s="17"/>
      <c r="EK56" s="69" t="s">
        <v>164</v>
      </c>
      <c r="EL56" s="69" t="s">
        <v>164</v>
      </c>
      <c r="EM56" s="69" t="s">
        <v>164</v>
      </c>
      <c r="EN56" s="69" t="s">
        <v>164</v>
      </c>
      <c r="EO56" s="69" t="s">
        <v>164</v>
      </c>
      <c r="EP56" s="69" t="s">
        <v>164</v>
      </c>
      <c r="EQ56" s="69" t="s">
        <v>164</v>
      </c>
      <c r="ER56" s="69" t="s">
        <v>164</v>
      </c>
      <c r="ES56" s="69" t="s">
        <v>164</v>
      </c>
      <c r="ET56" s="69" t="s">
        <v>164</v>
      </c>
      <c r="EU56" s="107" t="s">
        <v>164</v>
      </c>
      <c r="EV56" s="107" t="s">
        <v>164</v>
      </c>
      <c r="EW56" s="107" t="s">
        <v>164</v>
      </c>
      <c r="EX56" s="107" t="s">
        <v>164</v>
      </c>
      <c r="EY56" s="107" t="s">
        <v>164</v>
      </c>
      <c r="EZ56" s="107" t="s">
        <v>164</v>
      </c>
      <c r="FA56" s="68"/>
      <c r="FB56" s="69" t="s">
        <v>164</v>
      </c>
      <c r="FC56" s="69" t="s">
        <v>164</v>
      </c>
      <c r="FD56" s="69" t="s">
        <v>164</v>
      </c>
      <c r="FE56" s="69" t="s">
        <v>164</v>
      </c>
      <c r="FF56" s="69" t="s">
        <v>164</v>
      </c>
      <c r="FG56" s="69" t="s">
        <v>164</v>
      </c>
      <c r="FH56" s="69" t="s">
        <v>164</v>
      </c>
      <c r="FI56" s="69" t="s">
        <v>164</v>
      </c>
      <c r="FJ56" s="107" t="s">
        <v>164</v>
      </c>
      <c r="FK56" s="107" t="s">
        <v>164</v>
      </c>
      <c r="FL56" s="107" t="s">
        <v>164</v>
      </c>
      <c r="FM56" s="107" t="s">
        <v>164</v>
      </c>
      <c r="FN56" s="107" t="s">
        <v>164</v>
      </c>
      <c r="FO56" s="107" t="s">
        <v>164</v>
      </c>
      <c r="FP56" s="107" t="s">
        <v>164</v>
      </c>
      <c r="FQ56" s="107" t="s">
        <v>164</v>
      </c>
      <c r="FR56" s="68"/>
      <c r="FS56" s="66"/>
      <c r="FT56" s="67"/>
      <c r="FU56" s="67"/>
      <c r="FV56" s="67"/>
      <c r="FW56" s="67"/>
      <c r="FX56" s="67"/>
      <c r="FY56" s="67"/>
      <c r="FZ56" s="67"/>
      <c r="GA56" s="67"/>
      <c r="GB56" s="67"/>
      <c r="GC56" s="67"/>
      <c r="GD56" s="67"/>
      <c r="GE56" s="67"/>
      <c r="GF56" s="67"/>
      <c r="GG56" s="67"/>
      <c r="GH56" s="67"/>
      <c r="GI56" s="68"/>
      <c r="GJ56" s="69"/>
      <c r="GK56" s="69"/>
      <c r="GL56" s="69"/>
      <c r="GM56" s="69"/>
      <c r="GN56" s="69"/>
      <c r="GO56" s="69"/>
      <c r="GP56" s="69"/>
      <c r="GQ56" s="69"/>
      <c r="GR56" s="69"/>
      <c r="GS56" s="67"/>
      <c r="GT56" s="69"/>
      <c r="GU56" s="69"/>
      <c r="GV56" s="67"/>
      <c r="GW56" s="67"/>
      <c r="GX56" s="67"/>
      <c r="GY56" s="67"/>
      <c r="GZ56" s="68"/>
      <c r="HA56" s="1">
        <f>COUNTIF(C56:GZ56,"учтена")</f>
        <v>62</v>
      </c>
      <c r="HB56" s="105"/>
      <c r="ID56" s="1"/>
    </row>
    <row r="57" spans="1:238" ht="51.75" customHeight="1" x14ac:dyDescent="0.2">
      <c r="A57" s="114"/>
      <c r="B57" s="31" t="s">
        <v>83</v>
      </c>
      <c r="C57" s="42" t="s">
        <v>164</v>
      </c>
      <c r="D57" s="42" t="s">
        <v>164</v>
      </c>
      <c r="E57" s="42" t="s">
        <v>164</v>
      </c>
      <c r="F57" s="42" t="s">
        <v>164</v>
      </c>
      <c r="G57" s="42"/>
      <c r="H57" s="42"/>
      <c r="I57" s="42"/>
      <c r="J57" s="42"/>
      <c r="K57" s="42" t="s">
        <v>164</v>
      </c>
      <c r="L57" s="42" t="s">
        <v>164</v>
      </c>
      <c r="M57" s="42" t="s">
        <v>164</v>
      </c>
      <c r="N57" s="42" t="s">
        <v>164</v>
      </c>
      <c r="O57" s="42" t="s">
        <v>164</v>
      </c>
      <c r="P57" s="42" t="s">
        <v>164</v>
      </c>
      <c r="Q57" s="42"/>
      <c r="R57" s="42"/>
      <c r="S57" s="42"/>
      <c r="T57" s="42"/>
      <c r="U57" s="43"/>
      <c r="V57" s="42" t="s">
        <v>164</v>
      </c>
      <c r="W57" s="42" t="s">
        <v>164</v>
      </c>
      <c r="X57" s="42" t="s">
        <v>164</v>
      </c>
      <c r="Y57" s="42" t="s">
        <v>164</v>
      </c>
      <c r="Z57" s="42"/>
      <c r="AA57" s="42"/>
      <c r="AB57" s="42"/>
      <c r="AC57" s="42"/>
      <c r="AD57" s="42" t="s">
        <v>164</v>
      </c>
      <c r="AE57" s="42" t="s">
        <v>164</v>
      </c>
      <c r="AF57" s="42" t="s">
        <v>164</v>
      </c>
      <c r="AG57" s="42" t="s">
        <v>164</v>
      </c>
      <c r="AH57" s="42" t="s">
        <v>164</v>
      </c>
      <c r="AI57" s="42" t="s">
        <v>164</v>
      </c>
      <c r="AJ57" s="42"/>
      <c r="AK57" s="42"/>
      <c r="AL57" s="42"/>
      <c r="AM57" s="42"/>
      <c r="AN57" s="43"/>
      <c r="AO57" s="42" t="s">
        <v>164</v>
      </c>
      <c r="AP57" s="42" t="s">
        <v>164</v>
      </c>
      <c r="AQ57" s="42" t="s">
        <v>164</v>
      </c>
      <c r="AR57" s="42" t="s">
        <v>164</v>
      </c>
      <c r="AS57" s="42"/>
      <c r="AT57" s="42"/>
      <c r="AU57" s="42"/>
      <c r="AV57" s="42"/>
      <c r="AW57" s="42" t="s">
        <v>164</v>
      </c>
      <c r="AX57" s="42" t="s">
        <v>164</v>
      </c>
      <c r="AY57" s="42" t="s">
        <v>164</v>
      </c>
      <c r="AZ57" s="42" t="s">
        <v>164</v>
      </c>
      <c r="BA57" s="42" t="s">
        <v>164</v>
      </c>
      <c r="BB57" s="42" t="s">
        <v>164</v>
      </c>
      <c r="BC57" s="42"/>
      <c r="BD57" s="42"/>
      <c r="BE57" s="42"/>
      <c r="BF57" s="42"/>
      <c r="BG57" s="43"/>
      <c r="BH57" s="41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3"/>
      <c r="CA57" s="10"/>
      <c r="CB57" s="72"/>
      <c r="CC57" s="73"/>
      <c r="CD57" s="73"/>
      <c r="CE57" s="73"/>
      <c r="CF57" s="73"/>
      <c r="CG57" s="73"/>
      <c r="CH57" s="73"/>
      <c r="CI57" s="73"/>
      <c r="CJ57" s="73"/>
      <c r="CK57" s="73"/>
      <c r="CL57" s="73"/>
      <c r="CM57" s="73"/>
      <c r="CN57" s="73"/>
      <c r="CO57" s="73"/>
      <c r="CP57" s="73"/>
      <c r="CQ57" s="72"/>
      <c r="CR57" s="73"/>
      <c r="CS57" s="73"/>
      <c r="CT57" s="73"/>
      <c r="CU57" s="73"/>
      <c r="CV57" s="73"/>
      <c r="CW57" s="73"/>
      <c r="CX57" s="73"/>
      <c r="CY57" s="73"/>
      <c r="CZ57" s="73"/>
      <c r="DA57" s="73"/>
      <c r="DB57" s="73"/>
      <c r="DC57" s="73"/>
      <c r="DD57" s="73"/>
      <c r="DE57" s="73"/>
      <c r="DF57" s="72"/>
      <c r="DG57" s="73"/>
      <c r="DH57" s="73"/>
      <c r="DI57" s="73"/>
      <c r="DJ57" s="73"/>
      <c r="DK57" s="73"/>
      <c r="DL57" s="73"/>
      <c r="DM57" s="73"/>
      <c r="DN57" s="73"/>
      <c r="DO57" s="73"/>
      <c r="DP57" s="73"/>
      <c r="DQ57" s="73"/>
      <c r="DR57" s="73"/>
      <c r="DS57" s="73"/>
      <c r="DT57" s="73"/>
      <c r="DU57" s="72"/>
      <c r="DV57" s="73"/>
      <c r="DW57" s="73"/>
      <c r="DX57" s="73"/>
      <c r="DY57" s="73"/>
      <c r="DZ57" s="73"/>
      <c r="EA57" s="73"/>
      <c r="EB57" s="73"/>
      <c r="EC57" s="73"/>
      <c r="ED57" s="73"/>
      <c r="EE57" s="73"/>
      <c r="EF57" s="73"/>
      <c r="EG57" s="73"/>
      <c r="EH57" s="73"/>
      <c r="EI57" s="73"/>
      <c r="EJ57" s="17"/>
      <c r="EK57" s="69" t="s">
        <v>164</v>
      </c>
      <c r="EL57" s="69" t="s">
        <v>164</v>
      </c>
      <c r="EM57" s="69" t="s">
        <v>164</v>
      </c>
      <c r="EN57" s="69" t="s">
        <v>164</v>
      </c>
      <c r="EO57" s="69" t="s">
        <v>164</v>
      </c>
      <c r="EP57" s="69" t="s">
        <v>164</v>
      </c>
      <c r="EQ57" s="69" t="s">
        <v>164</v>
      </c>
      <c r="ER57" s="69" t="s">
        <v>164</v>
      </c>
      <c r="ES57" s="69" t="s">
        <v>164</v>
      </c>
      <c r="ET57" s="69" t="s">
        <v>164</v>
      </c>
      <c r="EU57" s="107" t="s">
        <v>164</v>
      </c>
      <c r="EV57" s="107" t="s">
        <v>164</v>
      </c>
      <c r="EW57" s="107" t="s">
        <v>164</v>
      </c>
      <c r="EX57" s="107" t="s">
        <v>164</v>
      </c>
      <c r="EY57" s="107" t="s">
        <v>164</v>
      </c>
      <c r="EZ57" s="107" t="s">
        <v>164</v>
      </c>
      <c r="FA57" s="68"/>
      <c r="FB57" s="69" t="s">
        <v>164</v>
      </c>
      <c r="FC57" s="69" t="s">
        <v>164</v>
      </c>
      <c r="FD57" s="69" t="s">
        <v>164</v>
      </c>
      <c r="FE57" s="69" t="s">
        <v>164</v>
      </c>
      <c r="FF57" s="69" t="s">
        <v>164</v>
      </c>
      <c r="FG57" s="69" t="s">
        <v>164</v>
      </c>
      <c r="FH57" s="69" t="s">
        <v>164</v>
      </c>
      <c r="FI57" s="69" t="s">
        <v>164</v>
      </c>
      <c r="FJ57" s="107" t="s">
        <v>164</v>
      </c>
      <c r="FK57" s="107" t="s">
        <v>164</v>
      </c>
      <c r="FL57" s="107" t="s">
        <v>164</v>
      </c>
      <c r="FM57" s="107" t="s">
        <v>164</v>
      </c>
      <c r="FN57" s="107" t="s">
        <v>164</v>
      </c>
      <c r="FO57" s="107" t="s">
        <v>164</v>
      </c>
      <c r="FP57" s="107" t="s">
        <v>164</v>
      </c>
      <c r="FQ57" s="107" t="s">
        <v>164</v>
      </c>
      <c r="FR57" s="68"/>
      <c r="FS57" s="66"/>
      <c r="FT57" s="67"/>
      <c r="FU57" s="67"/>
      <c r="FV57" s="67"/>
      <c r="FW57" s="67"/>
      <c r="FX57" s="67"/>
      <c r="FY57" s="67"/>
      <c r="FZ57" s="67"/>
      <c r="GA57" s="67"/>
      <c r="GB57" s="67"/>
      <c r="GC57" s="67"/>
      <c r="GD57" s="67"/>
      <c r="GE57" s="67"/>
      <c r="GF57" s="67"/>
      <c r="GG57" s="67"/>
      <c r="GH57" s="67"/>
      <c r="GI57" s="68"/>
      <c r="GJ57" s="69"/>
      <c r="GK57" s="69"/>
      <c r="GL57" s="69"/>
      <c r="GM57" s="69"/>
      <c r="GN57" s="69"/>
      <c r="GO57" s="69"/>
      <c r="GP57" s="69"/>
      <c r="GQ57" s="69"/>
      <c r="GR57" s="69"/>
      <c r="GS57" s="67"/>
      <c r="GT57" s="69"/>
      <c r="GU57" s="69"/>
      <c r="GV57" s="67"/>
      <c r="GW57" s="67"/>
      <c r="GX57" s="67"/>
      <c r="GY57" s="67"/>
      <c r="GZ57" s="68"/>
      <c r="HA57" s="1">
        <f>COUNTIF(C57:GZ57,"учтена")</f>
        <v>62</v>
      </c>
      <c r="HB57" s="105"/>
      <c r="ID57" s="1"/>
    </row>
    <row r="58" spans="1:238" ht="26.1" customHeight="1" x14ac:dyDescent="0.2">
      <c r="A58" s="114"/>
      <c r="B58" s="31" t="s">
        <v>73</v>
      </c>
      <c r="C58" s="42" t="s">
        <v>164</v>
      </c>
      <c r="D58" s="42" t="s">
        <v>164</v>
      </c>
      <c r="E58" s="42" t="s">
        <v>164</v>
      </c>
      <c r="F58" s="42" t="s">
        <v>164</v>
      </c>
      <c r="G58" s="42"/>
      <c r="H58" s="42"/>
      <c r="I58" s="42"/>
      <c r="J58" s="42"/>
      <c r="K58" s="42" t="s">
        <v>164</v>
      </c>
      <c r="L58" s="42" t="s">
        <v>164</v>
      </c>
      <c r="M58" s="42" t="s">
        <v>164</v>
      </c>
      <c r="N58" s="42" t="s">
        <v>164</v>
      </c>
      <c r="O58" s="42" t="s">
        <v>164</v>
      </c>
      <c r="P58" s="42" t="s">
        <v>164</v>
      </c>
      <c r="Q58" s="42"/>
      <c r="R58" s="42"/>
      <c r="S58" s="42"/>
      <c r="T58" s="42"/>
      <c r="U58" s="43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3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3"/>
      <c r="BH58" s="41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3"/>
      <c r="CA58" s="10"/>
      <c r="CB58" s="72"/>
      <c r="CC58" s="73"/>
      <c r="CD58" s="73"/>
      <c r="CE58" s="73"/>
      <c r="CF58" s="73"/>
      <c r="CG58" s="73"/>
      <c r="CH58" s="73"/>
      <c r="CI58" s="73"/>
      <c r="CJ58" s="73"/>
      <c r="CK58" s="73"/>
      <c r="CL58" s="73"/>
      <c r="CM58" s="73"/>
      <c r="CN58" s="73"/>
      <c r="CO58" s="73"/>
      <c r="CP58" s="73"/>
      <c r="CQ58" s="72"/>
      <c r="CR58" s="73"/>
      <c r="CS58" s="73"/>
      <c r="CT58" s="73"/>
      <c r="CU58" s="73"/>
      <c r="CV58" s="73"/>
      <c r="CW58" s="73"/>
      <c r="CX58" s="73"/>
      <c r="CY58" s="73"/>
      <c r="CZ58" s="73"/>
      <c r="DA58" s="73"/>
      <c r="DB58" s="73"/>
      <c r="DC58" s="73"/>
      <c r="DD58" s="73"/>
      <c r="DE58" s="73"/>
      <c r="DF58" s="72"/>
      <c r="DG58" s="73"/>
      <c r="DH58" s="73"/>
      <c r="DI58" s="73"/>
      <c r="DJ58" s="73"/>
      <c r="DK58" s="73"/>
      <c r="DL58" s="73"/>
      <c r="DM58" s="73"/>
      <c r="DN58" s="73"/>
      <c r="DO58" s="73"/>
      <c r="DP58" s="73"/>
      <c r="DQ58" s="73"/>
      <c r="DR58" s="73"/>
      <c r="DS58" s="73"/>
      <c r="DT58" s="73"/>
      <c r="DU58" s="72"/>
      <c r="DV58" s="73"/>
      <c r="DW58" s="73"/>
      <c r="DX58" s="73"/>
      <c r="DY58" s="73"/>
      <c r="DZ58" s="73"/>
      <c r="EA58" s="73"/>
      <c r="EB58" s="73"/>
      <c r="EC58" s="73"/>
      <c r="ED58" s="73"/>
      <c r="EE58" s="73"/>
      <c r="EF58" s="73"/>
      <c r="EG58" s="73"/>
      <c r="EH58" s="73"/>
      <c r="EI58" s="73"/>
      <c r="EJ58" s="17"/>
      <c r="EK58" s="69" t="s">
        <v>164</v>
      </c>
      <c r="EL58" s="69" t="s">
        <v>164</v>
      </c>
      <c r="EM58" s="69" t="s">
        <v>164</v>
      </c>
      <c r="EN58" s="69" t="s">
        <v>164</v>
      </c>
      <c r="EO58" s="69" t="s">
        <v>164</v>
      </c>
      <c r="EP58" s="69" t="s">
        <v>164</v>
      </c>
      <c r="EQ58" s="69" t="s">
        <v>164</v>
      </c>
      <c r="ER58" s="69" t="s">
        <v>164</v>
      </c>
      <c r="ES58" s="69" t="s">
        <v>164</v>
      </c>
      <c r="ET58" s="69" t="s">
        <v>164</v>
      </c>
      <c r="EU58" s="107" t="s">
        <v>164</v>
      </c>
      <c r="EV58" s="107" t="s">
        <v>164</v>
      </c>
      <c r="EW58" s="107" t="s">
        <v>164</v>
      </c>
      <c r="EX58" s="107" t="s">
        <v>164</v>
      </c>
      <c r="EY58" s="107" t="s">
        <v>164</v>
      </c>
      <c r="EZ58" s="107" t="s">
        <v>164</v>
      </c>
      <c r="FA58" s="68"/>
      <c r="FB58" s="69" t="s">
        <v>164</v>
      </c>
      <c r="FC58" s="69" t="s">
        <v>164</v>
      </c>
      <c r="FD58" s="69" t="s">
        <v>164</v>
      </c>
      <c r="FE58" s="69" t="s">
        <v>164</v>
      </c>
      <c r="FF58" s="69" t="s">
        <v>164</v>
      </c>
      <c r="FG58" s="69" t="s">
        <v>164</v>
      </c>
      <c r="FH58" s="69" t="s">
        <v>164</v>
      </c>
      <c r="FI58" s="69" t="s">
        <v>164</v>
      </c>
      <c r="FJ58" s="107" t="s">
        <v>164</v>
      </c>
      <c r="FK58" s="107" t="s">
        <v>164</v>
      </c>
      <c r="FL58" s="107" t="s">
        <v>164</v>
      </c>
      <c r="FM58" s="107" t="s">
        <v>164</v>
      </c>
      <c r="FN58" s="107" t="s">
        <v>164</v>
      </c>
      <c r="FO58" s="107" t="s">
        <v>164</v>
      </c>
      <c r="FP58" s="107" t="s">
        <v>164</v>
      </c>
      <c r="FQ58" s="107" t="s">
        <v>164</v>
      </c>
      <c r="FR58" s="68"/>
      <c r="FS58" s="66"/>
      <c r="FT58" s="67"/>
      <c r="FU58" s="67"/>
      <c r="FV58" s="67"/>
      <c r="FW58" s="67"/>
      <c r="FX58" s="67"/>
      <c r="FY58" s="67"/>
      <c r="FZ58" s="67"/>
      <c r="GA58" s="67"/>
      <c r="GB58" s="67"/>
      <c r="GC58" s="67"/>
      <c r="GD58" s="67"/>
      <c r="GE58" s="67"/>
      <c r="GF58" s="67"/>
      <c r="GG58" s="67"/>
      <c r="GH58" s="67"/>
      <c r="GI58" s="68"/>
      <c r="GJ58" s="69" t="s">
        <v>164</v>
      </c>
      <c r="GK58" s="69" t="s">
        <v>164</v>
      </c>
      <c r="GL58" s="69" t="s">
        <v>164</v>
      </c>
      <c r="GM58" s="69" t="s">
        <v>164</v>
      </c>
      <c r="GN58" s="69" t="s">
        <v>164</v>
      </c>
      <c r="GO58" s="69" t="s">
        <v>164</v>
      </c>
      <c r="GP58" s="69" t="s">
        <v>164</v>
      </c>
      <c r="GQ58" s="69" t="s">
        <v>164</v>
      </c>
      <c r="GR58" s="69" t="s">
        <v>164</v>
      </c>
      <c r="GS58" s="69" t="s">
        <v>164</v>
      </c>
      <c r="GT58" s="69" t="s">
        <v>164</v>
      </c>
      <c r="GU58" s="69" t="s">
        <v>164</v>
      </c>
      <c r="GV58" s="107" t="s">
        <v>164</v>
      </c>
      <c r="GW58" s="107" t="s">
        <v>164</v>
      </c>
      <c r="GX58" s="107" t="s">
        <v>164</v>
      </c>
      <c r="GY58" s="107" t="s">
        <v>164</v>
      </c>
      <c r="GZ58" s="68"/>
      <c r="HA58" s="1">
        <f>COUNTIF(C58:GZ58,"учтена")</f>
        <v>58</v>
      </c>
      <c r="HB58" s="105"/>
      <c r="ID58" s="1"/>
    </row>
    <row r="59" spans="1:238" ht="38.450000000000003" customHeight="1" x14ac:dyDescent="0.2">
      <c r="A59" s="114" t="s">
        <v>74</v>
      </c>
      <c r="B59" s="31" t="s">
        <v>85</v>
      </c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3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3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3"/>
      <c r="BH59" s="41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3"/>
      <c r="CA59" s="10"/>
      <c r="CB59" s="72"/>
      <c r="CC59" s="73"/>
      <c r="CD59" s="73"/>
      <c r="CE59" s="73"/>
      <c r="CF59" s="73"/>
      <c r="CG59" s="73"/>
      <c r="CH59" s="73"/>
      <c r="CI59" s="73"/>
      <c r="CJ59" s="73"/>
      <c r="CK59" s="73"/>
      <c r="CL59" s="73"/>
      <c r="CM59" s="73"/>
      <c r="CN59" s="73"/>
      <c r="CO59" s="73"/>
      <c r="CP59" s="73"/>
      <c r="CQ59" s="72"/>
      <c r="CR59" s="73"/>
      <c r="CS59" s="73"/>
      <c r="CT59" s="73"/>
      <c r="CU59" s="73"/>
      <c r="CV59" s="73"/>
      <c r="CW59" s="73"/>
      <c r="CX59" s="73"/>
      <c r="CY59" s="73"/>
      <c r="CZ59" s="73"/>
      <c r="DA59" s="73"/>
      <c r="DB59" s="73"/>
      <c r="DC59" s="73"/>
      <c r="DD59" s="73"/>
      <c r="DE59" s="73"/>
      <c r="DF59" s="72"/>
      <c r="DG59" s="73"/>
      <c r="DH59" s="73"/>
      <c r="DI59" s="73"/>
      <c r="DJ59" s="73"/>
      <c r="DK59" s="73"/>
      <c r="DL59" s="73"/>
      <c r="DM59" s="73"/>
      <c r="DN59" s="73"/>
      <c r="DO59" s="73"/>
      <c r="DP59" s="73"/>
      <c r="DQ59" s="73"/>
      <c r="DR59" s="73"/>
      <c r="DS59" s="73"/>
      <c r="DT59" s="73"/>
      <c r="DU59" s="72"/>
      <c r="DV59" s="73"/>
      <c r="DW59" s="73"/>
      <c r="DX59" s="73"/>
      <c r="DY59" s="73"/>
      <c r="DZ59" s="73"/>
      <c r="EA59" s="73"/>
      <c r="EB59" s="73"/>
      <c r="EC59" s="73"/>
      <c r="ED59" s="73"/>
      <c r="EE59" s="73"/>
      <c r="EF59" s="73"/>
      <c r="EG59" s="73"/>
      <c r="EH59" s="73"/>
      <c r="EI59" s="73"/>
      <c r="EJ59" s="17"/>
      <c r="EK59" s="69"/>
      <c r="EL59" s="69"/>
      <c r="EM59" s="69"/>
      <c r="EN59" s="69"/>
      <c r="EO59" s="67"/>
      <c r="EP59" s="69"/>
      <c r="EQ59" s="69"/>
      <c r="ER59" s="69"/>
      <c r="ES59" s="69"/>
      <c r="ET59" s="69"/>
      <c r="EU59" s="107"/>
      <c r="EV59" s="107"/>
      <c r="EW59" s="107"/>
      <c r="EX59" s="107"/>
      <c r="EY59" s="107"/>
      <c r="EZ59" s="107"/>
      <c r="FA59" s="68"/>
      <c r="FB59" s="69"/>
      <c r="FC59" s="69"/>
      <c r="FD59" s="69"/>
      <c r="FE59" s="69"/>
      <c r="FF59" s="67"/>
      <c r="FG59" s="69"/>
      <c r="FH59" s="69"/>
      <c r="FI59" s="69"/>
      <c r="FJ59" s="107"/>
      <c r="FK59" s="107"/>
      <c r="FL59" s="107"/>
      <c r="FM59" s="107"/>
      <c r="FN59" s="107"/>
      <c r="FO59" s="107"/>
      <c r="FP59" s="107"/>
      <c r="FQ59" s="107"/>
      <c r="FR59" s="68"/>
      <c r="FS59" s="66"/>
      <c r="FT59" s="67"/>
      <c r="FU59" s="67"/>
      <c r="FV59" s="67"/>
      <c r="FW59" s="67"/>
      <c r="FX59" s="67"/>
      <c r="FY59" s="67"/>
      <c r="FZ59" s="67"/>
      <c r="GA59" s="67"/>
      <c r="GB59" s="67"/>
      <c r="GC59" s="67"/>
      <c r="GD59" s="67"/>
      <c r="GE59" s="67"/>
      <c r="GF59" s="67"/>
      <c r="GG59" s="67"/>
      <c r="GH59" s="67"/>
      <c r="GI59" s="68"/>
      <c r="GJ59" s="69" t="s">
        <v>164</v>
      </c>
      <c r="GK59" s="69" t="s">
        <v>164</v>
      </c>
      <c r="GL59" s="69" t="s">
        <v>164</v>
      </c>
      <c r="GM59" s="69" t="s">
        <v>164</v>
      </c>
      <c r="GN59" s="69" t="s">
        <v>164</v>
      </c>
      <c r="GO59" s="69" t="s">
        <v>164</v>
      </c>
      <c r="GP59" s="69" t="s">
        <v>164</v>
      </c>
      <c r="GQ59" s="69" t="s">
        <v>164</v>
      </c>
      <c r="GR59" s="69" t="s">
        <v>164</v>
      </c>
      <c r="GS59" s="69" t="s">
        <v>164</v>
      </c>
      <c r="GT59" s="69" t="s">
        <v>164</v>
      </c>
      <c r="GU59" s="69" t="s">
        <v>164</v>
      </c>
      <c r="GV59" s="107" t="s">
        <v>164</v>
      </c>
      <c r="GW59" s="107" t="s">
        <v>164</v>
      </c>
      <c r="GX59" s="107" t="s">
        <v>164</v>
      </c>
      <c r="GY59" s="107" t="s">
        <v>164</v>
      </c>
      <c r="GZ59" s="68"/>
      <c r="HA59" s="1">
        <f>COUNTIF(C59:GZ59,"учтена")</f>
        <v>16</v>
      </c>
      <c r="HB59" s="105"/>
      <c r="ID59" s="1"/>
    </row>
    <row r="60" spans="1:238" ht="47.45" customHeight="1" x14ac:dyDescent="0.2">
      <c r="A60" s="114"/>
      <c r="B60" s="31" t="s">
        <v>84</v>
      </c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3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3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3"/>
      <c r="BH60" s="41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3"/>
      <c r="CA60" s="10"/>
      <c r="CB60" s="72"/>
      <c r="CC60" s="73"/>
      <c r="CD60" s="73"/>
      <c r="CE60" s="73"/>
      <c r="CF60" s="73"/>
      <c r="CG60" s="73"/>
      <c r="CH60" s="73"/>
      <c r="CI60" s="73"/>
      <c r="CJ60" s="73"/>
      <c r="CK60" s="73"/>
      <c r="CL60" s="73"/>
      <c r="CM60" s="73"/>
      <c r="CN60" s="73"/>
      <c r="CO60" s="73"/>
      <c r="CP60" s="73"/>
      <c r="CQ60" s="72"/>
      <c r="CR60" s="73"/>
      <c r="CS60" s="73"/>
      <c r="CT60" s="73"/>
      <c r="CU60" s="73"/>
      <c r="CV60" s="73"/>
      <c r="CW60" s="73"/>
      <c r="CX60" s="73"/>
      <c r="CY60" s="73"/>
      <c r="CZ60" s="73"/>
      <c r="DA60" s="73"/>
      <c r="DB60" s="73"/>
      <c r="DC60" s="73"/>
      <c r="DD60" s="73"/>
      <c r="DE60" s="73"/>
      <c r="DF60" s="72"/>
      <c r="DG60" s="73"/>
      <c r="DH60" s="73"/>
      <c r="DI60" s="73"/>
      <c r="DJ60" s="73"/>
      <c r="DK60" s="73"/>
      <c r="DL60" s="73"/>
      <c r="DM60" s="73"/>
      <c r="DN60" s="73"/>
      <c r="DO60" s="73"/>
      <c r="DP60" s="73"/>
      <c r="DQ60" s="73"/>
      <c r="DR60" s="73"/>
      <c r="DS60" s="73"/>
      <c r="DT60" s="73"/>
      <c r="DU60" s="72"/>
      <c r="DV60" s="73"/>
      <c r="DW60" s="73"/>
      <c r="DX60" s="73"/>
      <c r="DY60" s="73"/>
      <c r="DZ60" s="73"/>
      <c r="EA60" s="73"/>
      <c r="EB60" s="73"/>
      <c r="EC60" s="73"/>
      <c r="ED60" s="73"/>
      <c r="EE60" s="73"/>
      <c r="EF60" s="73"/>
      <c r="EG60" s="73"/>
      <c r="EH60" s="73"/>
      <c r="EI60" s="73"/>
      <c r="EJ60" s="17"/>
      <c r="EK60" s="69"/>
      <c r="EL60" s="69"/>
      <c r="EM60" s="69"/>
      <c r="EN60" s="69"/>
      <c r="EO60" s="67"/>
      <c r="EP60" s="69"/>
      <c r="EQ60" s="69"/>
      <c r="ER60" s="69"/>
      <c r="ES60" s="69"/>
      <c r="ET60" s="69"/>
      <c r="EU60" s="107"/>
      <c r="EV60" s="107"/>
      <c r="EW60" s="107"/>
      <c r="EX60" s="107"/>
      <c r="EY60" s="107"/>
      <c r="EZ60" s="107"/>
      <c r="FA60" s="68"/>
      <c r="FB60" s="69"/>
      <c r="FC60" s="69"/>
      <c r="FD60" s="69"/>
      <c r="FE60" s="69"/>
      <c r="FF60" s="67"/>
      <c r="FG60" s="69"/>
      <c r="FH60" s="69"/>
      <c r="FI60" s="69"/>
      <c r="FJ60" s="107"/>
      <c r="FK60" s="107"/>
      <c r="FL60" s="107"/>
      <c r="FM60" s="107"/>
      <c r="FN60" s="107"/>
      <c r="FO60" s="107"/>
      <c r="FP60" s="107"/>
      <c r="FQ60" s="107"/>
      <c r="FR60" s="68"/>
      <c r="FS60" s="66"/>
      <c r="FT60" s="67"/>
      <c r="FU60" s="67"/>
      <c r="FV60" s="67"/>
      <c r="FW60" s="67"/>
      <c r="FX60" s="67"/>
      <c r="FY60" s="67"/>
      <c r="FZ60" s="67"/>
      <c r="GA60" s="67"/>
      <c r="GB60" s="67"/>
      <c r="GC60" s="67"/>
      <c r="GD60" s="67"/>
      <c r="GE60" s="67"/>
      <c r="GF60" s="67"/>
      <c r="GG60" s="67"/>
      <c r="GH60" s="67"/>
      <c r="GI60" s="68"/>
      <c r="GJ60" s="69"/>
      <c r="GK60" s="69"/>
      <c r="GL60" s="69"/>
      <c r="GM60" s="69"/>
      <c r="GN60" s="69"/>
      <c r="GO60" s="69"/>
      <c r="GP60" s="69"/>
      <c r="GQ60" s="69"/>
      <c r="GR60" s="69"/>
      <c r="GS60" s="67"/>
      <c r="GT60" s="69"/>
      <c r="GU60" s="69"/>
      <c r="GV60" s="107"/>
      <c r="GW60" s="107"/>
      <c r="GX60" s="107"/>
      <c r="GY60" s="107"/>
      <c r="GZ60" s="68"/>
      <c r="HA60" s="1">
        <f>COUNTIF(C60:GZ60,"учтена")</f>
        <v>0</v>
      </c>
      <c r="HB60" s="105"/>
      <c r="ID60" s="1"/>
    </row>
    <row r="61" spans="1:238" ht="60.6" customHeight="1" x14ac:dyDescent="0.2">
      <c r="A61" s="114"/>
      <c r="B61" s="31" t="s">
        <v>86</v>
      </c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3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3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3"/>
      <c r="BH61" s="41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3"/>
      <c r="CA61" s="10"/>
      <c r="CB61" s="72"/>
      <c r="CC61" s="73"/>
      <c r="CD61" s="73"/>
      <c r="CE61" s="73"/>
      <c r="CF61" s="73"/>
      <c r="CG61" s="73"/>
      <c r="CH61" s="73"/>
      <c r="CI61" s="73"/>
      <c r="CJ61" s="73"/>
      <c r="CK61" s="73"/>
      <c r="CL61" s="73"/>
      <c r="CM61" s="73"/>
      <c r="CN61" s="73"/>
      <c r="CO61" s="73"/>
      <c r="CP61" s="73"/>
      <c r="CQ61" s="72"/>
      <c r="CR61" s="73"/>
      <c r="CS61" s="73"/>
      <c r="CT61" s="73"/>
      <c r="CU61" s="73"/>
      <c r="CV61" s="73"/>
      <c r="CW61" s="73"/>
      <c r="CX61" s="73"/>
      <c r="CY61" s="73"/>
      <c r="CZ61" s="73"/>
      <c r="DA61" s="73"/>
      <c r="DB61" s="73"/>
      <c r="DC61" s="73"/>
      <c r="DD61" s="73"/>
      <c r="DE61" s="73"/>
      <c r="DF61" s="72"/>
      <c r="DG61" s="73"/>
      <c r="DH61" s="73"/>
      <c r="DI61" s="73"/>
      <c r="DJ61" s="73"/>
      <c r="DK61" s="73"/>
      <c r="DL61" s="73"/>
      <c r="DM61" s="73"/>
      <c r="DN61" s="73"/>
      <c r="DO61" s="73"/>
      <c r="DP61" s="73"/>
      <c r="DQ61" s="73"/>
      <c r="DR61" s="73"/>
      <c r="DS61" s="73"/>
      <c r="DT61" s="73"/>
      <c r="DU61" s="72"/>
      <c r="DV61" s="73"/>
      <c r="DW61" s="73"/>
      <c r="DX61" s="73"/>
      <c r="DY61" s="73"/>
      <c r="DZ61" s="73"/>
      <c r="EA61" s="73"/>
      <c r="EB61" s="73"/>
      <c r="EC61" s="73"/>
      <c r="ED61" s="73"/>
      <c r="EE61" s="73"/>
      <c r="EF61" s="73"/>
      <c r="EG61" s="73"/>
      <c r="EH61" s="73"/>
      <c r="EI61" s="73"/>
      <c r="EJ61" s="17"/>
      <c r="EK61" s="69"/>
      <c r="EL61" s="69"/>
      <c r="EM61" s="69"/>
      <c r="EN61" s="69"/>
      <c r="EO61" s="67"/>
      <c r="EP61" s="69"/>
      <c r="EQ61" s="69"/>
      <c r="ER61" s="69"/>
      <c r="ES61" s="69"/>
      <c r="ET61" s="69"/>
      <c r="EU61" s="107"/>
      <c r="EV61" s="107"/>
      <c r="EW61" s="107"/>
      <c r="EX61" s="107"/>
      <c r="EY61" s="107"/>
      <c r="EZ61" s="107"/>
      <c r="FA61" s="68"/>
      <c r="FB61" s="69"/>
      <c r="FC61" s="69"/>
      <c r="FD61" s="69"/>
      <c r="FE61" s="69"/>
      <c r="FF61" s="67"/>
      <c r="FG61" s="69"/>
      <c r="FH61" s="69"/>
      <c r="FI61" s="69"/>
      <c r="FJ61" s="107"/>
      <c r="FK61" s="107"/>
      <c r="FL61" s="107"/>
      <c r="FM61" s="107"/>
      <c r="FN61" s="107"/>
      <c r="FO61" s="107"/>
      <c r="FP61" s="107"/>
      <c r="FQ61" s="107"/>
      <c r="FR61" s="68"/>
      <c r="FS61" s="66"/>
      <c r="FT61" s="67"/>
      <c r="FU61" s="67"/>
      <c r="FV61" s="67"/>
      <c r="FW61" s="67"/>
      <c r="FX61" s="67"/>
      <c r="FY61" s="67"/>
      <c r="FZ61" s="67"/>
      <c r="GA61" s="67"/>
      <c r="GB61" s="67"/>
      <c r="GC61" s="67"/>
      <c r="GD61" s="67"/>
      <c r="GE61" s="67"/>
      <c r="GF61" s="67"/>
      <c r="GG61" s="67"/>
      <c r="GH61" s="67"/>
      <c r="GI61" s="68"/>
      <c r="GJ61" s="69" t="s">
        <v>164</v>
      </c>
      <c r="GK61" s="69" t="s">
        <v>164</v>
      </c>
      <c r="GL61" s="69" t="s">
        <v>164</v>
      </c>
      <c r="GM61" s="69" t="s">
        <v>164</v>
      </c>
      <c r="GN61" s="69" t="s">
        <v>164</v>
      </c>
      <c r="GO61" s="69" t="s">
        <v>164</v>
      </c>
      <c r="GP61" s="69" t="s">
        <v>164</v>
      </c>
      <c r="GQ61" s="69" t="s">
        <v>164</v>
      </c>
      <c r="GR61" s="69" t="s">
        <v>164</v>
      </c>
      <c r="GS61" s="69" t="s">
        <v>164</v>
      </c>
      <c r="GT61" s="69" t="s">
        <v>164</v>
      </c>
      <c r="GU61" s="69" t="s">
        <v>164</v>
      </c>
      <c r="GV61" s="107" t="s">
        <v>164</v>
      </c>
      <c r="GW61" s="107" t="s">
        <v>164</v>
      </c>
      <c r="GX61" s="107" t="s">
        <v>164</v>
      </c>
      <c r="GY61" s="107" t="s">
        <v>164</v>
      </c>
      <c r="GZ61" s="68"/>
      <c r="HA61" s="1">
        <f>COUNTIF(C61:GZ61,"учтена")</f>
        <v>16</v>
      </c>
      <c r="HB61" s="105"/>
      <c r="ID61" s="1"/>
    </row>
    <row r="62" spans="1:238" ht="27" customHeight="1" x14ac:dyDescent="0.2">
      <c r="A62" s="114"/>
      <c r="B62" s="31" t="s">
        <v>75</v>
      </c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3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3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3"/>
      <c r="BH62" s="41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3"/>
      <c r="CA62" s="10"/>
      <c r="CB62" s="72"/>
      <c r="CC62" s="73"/>
      <c r="CD62" s="73"/>
      <c r="CE62" s="73"/>
      <c r="CF62" s="73"/>
      <c r="CG62" s="73"/>
      <c r="CH62" s="73"/>
      <c r="CI62" s="73"/>
      <c r="CJ62" s="73"/>
      <c r="CK62" s="73"/>
      <c r="CL62" s="73"/>
      <c r="CM62" s="73"/>
      <c r="CN62" s="73"/>
      <c r="CO62" s="73"/>
      <c r="CP62" s="73"/>
      <c r="CQ62" s="72"/>
      <c r="CR62" s="73"/>
      <c r="CS62" s="73"/>
      <c r="CT62" s="73"/>
      <c r="CU62" s="73"/>
      <c r="CV62" s="73"/>
      <c r="CW62" s="73"/>
      <c r="CX62" s="73"/>
      <c r="CY62" s="73"/>
      <c r="CZ62" s="73"/>
      <c r="DA62" s="73"/>
      <c r="DB62" s="73"/>
      <c r="DC62" s="73"/>
      <c r="DD62" s="73"/>
      <c r="DE62" s="73"/>
      <c r="DF62" s="72"/>
      <c r="DG62" s="73"/>
      <c r="DH62" s="73"/>
      <c r="DI62" s="73"/>
      <c r="DJ62" s="73"/>
      <c r="DK62" s="73"/>
      <c r="DL62" s="73"/>
      <c r="DM62" s="73"/>
      <c r="DN62" s="73"/>
      <c r="DO62" s="73"/>
      <c r="DP62" s="73"/>
      <c r="DQ62" s="73"/>
      <c r="DR62" s="73"/>
      <c r="DS62" s="73"/>
      <c r="DT62" s="73"/>
      <c r="DU62" s="72"/>
      <c r="DV62" s="73"/>
      <c r="DW62" s="73"/>
      <c r="DX62" s="73"/>
      <c r="DY62" s="73"/>
      <c r="DZ62" s="73"/>
      <c r="EA62" s="73"/>
      <c r="EB62" s="73"/>
      <c r="EC62" s="73"/>
      <c r="ED62" s="73"/>
      <c r="EE62" s="73"/>
      <c r="EF62" s="73"/>
      <c r="EG62" s="73"/>
      <c r="EH62" s="73"/>
      <c r="EI62" s="73"/>
      <c r="EJ62" s="17"/>
      <c r="EK62" s="69"/>
      <c r="EL62" s="69"/>
      <c r="EM62" s="69"/>
      <c r="EN62" s="69"/>
      <c r="EO62" s="67"/>
      <c r="EP62" s="69"/>
      <c r="EQ62" s="69"/>
      <c r="ER62" s="69"/>
      <c r="ES62" s="69"/>
      <c r="ET62" s="69"/>
      <c r="EU62" s="107"/>
      <c r="EV62" s="107"/>
      <c r="EW62" s="107"/>
      <c r="EX62" s="107"/>
      <c r="EY62" s="107"/>
      <c r="EZ62" s="107"/>
      <c r="FA62" s="68"/>
      <c r="FB62" s="69"/>
      <c r="FC62" s="69"/>
      <c r="FD62" s="69"/>
      <c r="FE62" s="69"/>
      <c r="FF62" s="67"/>
      <c r="FG62" s="69"/>
      <c r="FH62" s="69"/>
      <c r="FI62" s="69"/>
      <c r="FJ62" s="107"/>
      <c r="FK62" s="107"/>
      <c r="FL62" s="107"/>
      <c r="FM62" s="107"/>
      <c r="FN62" s="107"/>
      <c r="FO62" s="107"/>
      <c r="FP62" s="107"/>
      <c r="FQ62" s="107"/>
      <c r="FR62" s="68"/>
      <c r="FS62" s="66"/>
      <c r="FT62" s="67"/>
      <c r="FU62" s="67"/>
      <c r="FV62" s="67"/>
      <c r="FW62" s="67"/>
      <c r="FX62" s="67"/>
      <c r="FY62" s="67"/>
      <c r="FZ62" s="67"/>
      <c r="GA62" s="67"/>
      <c r="GB62" s="67"/>
      <c r="GC62" s="67"/>
      <c r="GD62" s="67"/>
      <c r="GE62" s="67"/>
      <c r="GF62" s="67"/>
      <c r="GG62" s="67"/>
      <c r="GH62" s="67"/>
      <c r="GI62" s="68"/>
      <c r="GJ62" s="69"/>
      <c r="GK62" s="69"/>
      <c r="GL62" s="69"/>
      <c r="GM62" s="69"/>
      <c r="GN62" s="69"/>
      <c r="GO62" s="69"/>
      <c r="GP62" s="69"/>
      <c r="GQ62" s="69"/>
      <c r="GR62" s="69"/>
      <c r="GS62" s="67"/>
      <c r="GT62" s="69"/>
      <c r="GU62" s="69"/>
      <c r="GV62" s="67"/>
      <c r="GW62" s="67"/>
      <c r="GX62" s="67"/>
      <c r="GY62" s="67"/>
      <c r="GZ62" s="68"/>
      <c r="HA62" s="1">
        <f>COUNTIF(C62:GZ62,"учтена")</f>
        <v>0</v>
      </c>
      <c r="HB62" s="105"/>
      <c r="ID62" s="1"/>
    </row>
    <row r="63" spans="1:238" ht="35.450000000000003" customHeight="1" x14ac:dyDescent="0.2">
      <c r="A63" s="114" t="s">
        <v>76</v>
      </c>
      <c r="B63" s="31" t="s">
        <v>87</v>
      </c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3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3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3"/>
      <c r="BH63" s="41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3"/>
      <c r="CA63" s="10"/>
      <c r="CB63" s="72"/>
      <c r="CC63" s="73"/>
      <c r="CD63" s="73"/>
      <c r="CE63" s="73"/>
      <c r="CF63" s="73"/>
      <c r="CG63" s="73"/>
      <c r="CH63" s="73"/>
      <c r="CI63" s="73"/>
      <c r="CJ63" s="73"/>
      <c r="CK63" s="73"/>
      <c r="CL63" s="73"/>
      <c r="CM63" s="73"/>
      <c r="CN63" s="73"/>
      <c r="CO63" s="73"/>
      <c r="CP63" s="73"/>
      <c r="CQ63" s="72"/>
      <c r="CR63" s="73"/>
      <c r="CS63" s="73"/>
      <c r="CT63" s="73"/>
      <c r="CU63" s="73"/>
      <c r="CV63" s="73"/>
      <c r="CW63" s="73"/>
      <c r="CX63" s="73"/>
      <c r="CY63" s="73"/>
      <c r="CZ63" s="73"/>
      <c r="DA63" s="73"/>
      <c r="DB63" s="73"/>
      <c r="DC63" s="73"/>
      <c r="DD63" s="73"/>
      <c r="DE63" s="73"/>
      <c r="DF63" s="72"/>
      <c r="DG63" s="73"/>
      <c r="DH63" s="73"/>
      <c r="DI63" s="73"/>
      <c r="DJ63" s="73"/>
      <c r="DK63" s="73"/>
      <c r="DL63" s="73"/>
      <c r="DM63" s="73"/>
      <c r="DN63" s="73"/>
      <c r="DO63" s="73"/>
      <c r="DP63" s="73"/>
      <c r="DQ63" s="73"/>
      <c r="DR63" s="73"/>
      <c r="DS63" s="73"/>
      <c r="DT63" s="73"/>
      <c r="DU63" s="72"/>
      <c r="DV63" s="73"/>
      <c r="DW63" s="73"/>
      <c r="DX63" s="73"/>
      <c r="DY63" s="73"/>
      <c r="DZ63" s="73"/>
      <c r="EA63" s="73"/>
      <c r="EB63" s="73"/>
      <c r="EC63" s="73"/>
      <c r="ED63" s="73"/>
      <c r="EE63" s="73"/>
      <c r="EF63" s="73"/>
      <c r="EG63" s="73"/>
      <c r="EH63" s="73"/>
      <c r="EI63" s="73"/>
      <c r="EJ63" s="17"/>
      <c r="EK63" s="69"/>
      <c r="EL63" s="69"/>
      <c r="EM63" s="69"/>
      <c r="EN63" s="69"/>
      <c r="EO63" s="67"/>
      <c r="EP63" s="69"/>
      <c r="EQ63" s="69"/>
      <c r="ER63" s="69"/>
      <c r="ES63" s="69"/>
      <c r="ET63" s="69"/>
      <c r="EU63" s="107"/>
      <c r="EV63" s="107"/>
      <c r="EW63" s="107"/>
      <c r="EX63" s="107"/>
      <c r="EY63" s="107"/>
      <c r="EZ63" s="107"/>
      <c r="FA63" s="68"/>
      <c r="FB63" s="69"/>
      <c r="FC63" s="69"/>
      <c r="FD63" s="69"/>
      <c r="FE63" s="69"/>
      <c r="FF63" s="67"/>
      <c r="FG63" s="69"/>
      <c r="FH63" s="69"/>
      <c r="FI63" s="69"/>
      <c r="FJ63" s="107"/>
      <c r="FK63" s="107"/>
      <c r="FL63" s="107"/>
      <c r="FM63" s="107"/>
      <c r="FN63" s="107"/>
      <c r="FO63" s="107"/>
      <c r="FP63" s="107"/>
      <c r="FQ63" s="107"/>
      <c r="FR63" s="68"/>
      <c r="FS63" s="66"/>
      <c r="FT63" s="67"/>
      <c r="FU63" s="67"/>
      <c r="FV63" s="67"/>
      <c r="FW63" s="67"/>
      <c r="FX63" s="67"/>
      <c r="FY63" s="67"/>
      <c r="FZ63" s="67"/>
      <c r="GA63" s="67"/>
      <c r="GB63" s="67"/>
      <c r="GC63" s="67"/>
      <c r="GD63" s="67"/>
      <c r="GE63" s="67"/>
      <c r="GF63" s="67"/>
      <c r="GG63" s="67"/>
      <c r="GH63" s="67"/>
      <c r="GI63" s="68"/>
      <c r="GJ63" s="69"/>
      <c r="GK63" s="69"/>
      <c r="GL63" s="69"/>
      <c r="GM63" s="69"/>
      <c r="GN63" s="69"/>
      <c r="GO63" s="69"/>
      <c r="GP63" s="69"/>
      <c r="GQ63" s="69"/>
      <c r="GR63" s="69"/>
      <c r="GS63" s="67"/>
      <c r="GT63" s="69"/>
      <c r="GU63" s="69"/>
      <c r="GV63" s="67"/>
      <c r="GW63" s="67"/>
      <c r="GX63" s="67"/>
      <c r="GY63" s="67"/>
      <c r="GZ63" s="68"/>
      <c r="HA63" s="1">
        <f>COUNTIF(C63:GZ63,"учтена")</f>
        <v>0</v>
      </c>
      <c r="HB63" s="105"/>
      <c r="ID63" s="1"/>
    </row>
    <row r="64" spans="1:238" ht="36.950000000000003" customHeight="1" x14ac:dyDescent="0.2">
      <c r="A64" s="114"/>
      <c r="B64" s="31" t="s">
        <v>88</v>
      </c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3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3"/>
      <c r="AO64" s="42" t="s">
        <v>164</v>
      </c>
      <c r="AP64" s="42" t="s">
        <v>164</v>
      </c>
      <c r="AQ64" s="42" t="s">
        <v>164</v>
      </c>
      <c r="AR64" s="42" t="s">
        <v>164</v>
      </c>
      <c r="AS64" s="42"/>
      <c r="AT64" s="42"/>
      <c r="AU64" s="42"/>
      <c r="AV64" s="42"/>
      <c r="AW64" s="42" t="s">
        <v>164</v>
      </c>
      <c r="AX64" s="42" t="s">
        <v>164</v>
      </c>
      <c r="AY64" s="42" t="s">
        <v>164</v>
      </c>
      <c r="AZ64" s="42" t="s">
        <v>164</v>
      </c>
      <c r="BA64" s="42" t="s">
        <v>164</v>
      </c>
      <c r="BB64" s="42" t="s">
        <v>164</v>
      </c>
      <c r="BC64" s="42"/>
      <c r="BD64" s="42"/>
      <c r="BE64" s="42"/>
      <c r="BF64" s="42"/>
      <c r="BG64" s="43"/>
      <c r="BH64" s="41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3"/>
      <c r="CA64" s="10"/>
      <c r="CB64" s="72"/>
      <c r="CC64" s="73"/>
      <c r="CD64" s="73"/>
      <c r="CE64" s="73"/>
      <c r="CF64" s="73"/>
      <c r="CG64" s="73"/>
      <c r="CH64" s="73"/>
      <c r="CI64" s="73"/>
      <c r="CJ64" s="73"/>
      <c r="CK64" s="73"/>
      <c r="CL64" s="73"/>
      <c r="CM64" s="73"/>
      <c r="CN64" s="73"/>
      <c r="CO64" s="73"/>
      <c r="CP64" s="73"/>
      <c r="CQ64" s="72"/>
      <c r="CR64" s="73"/>
      <c r="CS64" s="73"/>
      <c r="CT64" s="73"/>
      <c r="CU64" s="73"/>
      <c r="CV64" s="73"/>
      <c r="CW64" s="73"/>
      <c r="CX64" s="73"/>
      <c r="CY64" s="73"/>
      <c r="CZ64" s="73"/>
      <c r="DA64" s="73"/>
      <c r="DB64" s="73"/>
      <c r="DC64" s="73"/>
      <c r="DD64" s="73"/>
      <c r="DE64" s="73"/>
      <c r="DF64" s="72"/>
      <c r="DG64" s="73"/>
      <c r="DH64" s="73"/>
      <c r="DI64" s="73"/>
      <c r="DJ64" s="73"/>
      <c r="DK64" s="73"/>
      <c r="DL64" s="73"/>
      <c r="DM64" s="73"/>
      <c r="DN64" s="73"/>
      <c r="DO64" s="73"/>
      <c r="DP64" s="73"/>
      <c r="DQ64" s="73"/>
      <c r="DR64" s="73"/>
      <c r="DS64" s="73"/>
      <c r="DT64" s="73"/>
      <c r="DU64" s="72"/>
      <c r="DV64" s="73"/>
      <c r="DW64" s="73"/>
      <c r="DX64" s="73"/>
      <c r="DY64" s="73"/>
      <c r="DZ64" s="73"/>
      <c r="EA64" s="73"/>
      <c r="EB64" s="73"/>
      <c r="EC64" s="73"/>
      <c r="ED64" s="73"/>
      <c r="EE64" s="73"/>
      <c r="EF64" s="73"/>
      <c r="EG64" s="73"/>
      <c r="EH64" s="73"/>
      <c r="EI64" s="73"/>
      <c r="EJ64" s="17"/>
      <c r="EK64" s="69" t="s">
        <v>164</v>
      </c>
      <c r="EL64" s="69" t="s">
        <v>164</v>
      </c>
      <c r="EM64" s="69" t="s">
        <v>164</v>
      </c>
      <c r="EN64" s="69" t="s">
        <v>164</v>
      </c>
      <c r="EO64" s="69" t="s">
        <v>164</v>
      </c>
      <c r="EP64" s="69" t="s">
        <v>164</v>
      </c>
      <c r="EQ64" s="69" t="s">
        <v>164</v>
      </c>
      <c r="ER64" s="69" t="s">
        <v>164</v>
      </c>
      <c r="ES64" s="69" t="s">
        <v>164</v>
      </c>
      <c r="ET64" s="69" t="s">
        <v>164</v>
      </c>
      <c r="EU64" s="107" t="s">
        <v>164</v>
      </c>
      <c r="EV64" s="107" t="s">
        <v>164</v>
      </c>
      <c r="EW64" s="107" t="s">
        <v>164</v>
      </c>
      <c r="EX64" s="107" t="s">
        <v>164</v>
      </c>
      <c r="EY64" s="107" t="s">
        <v>164</v>
      </c>
      <c r="EZ64" s="107" t="s">
        <v>164</v>
      </c>
      <c r="FA64" s="68"/>
      <c r="FB64" s="69" t="s">
        <v>164</v>
      </c>
      <c r="FC64" s="69" t="s">
        <v>164</v>
      </c>
      <c r="FD64" s="69" t="s">
        <v>164</v>
      </c>
      <c r="FE64" s="69" t="s">
        <v>164</v>
      </c>
      <c r="FF64" s="69" t="s">
        <v>164</v>
      </c>
      <c r="FG64" s="69" t="s">
        <v>164</v>
      </c>
      <c r="FH64" s="69" t="s">
        <v>164</v>
      </c>
      <c r="FI64" s="69" t="s">
        <v>164</v>
      </c>
      <c r="FJ64" s="107" t="s">
        <v>164</v>
      </c>
      <c r="FK64" s="107" t="s">
        <v>164</v>
      </c>
      <c r="FL64" s="107" t="s">
        <v>164</v>
      </c>
      <c r="FM64" s="107" t="s">
        <v>164</v>
      </c>
      <c r="FN64" s="107" t="s">
        <v>164</v>
      </c>
      <c r="FO64" s="107" t="s">
        <v>164</v>
      </c>
      <c r="FP64" s="107" t="s">
        <v>164</v>
      </c>
      <c r="FQ64" s="107" t="s">
        <v>164</v>
      </c>
      <c r="FR64" s="68"/>
      <c r="FS64" s="66"/>
      <c r="FT64" s="67"/>
      <c r="FU64" s="67"/>
      <c r="FV64" s="67"/>
      <c r="FW64" s="67"/>
      <c r="FX64" s="67"/>
      <c r="FY64" s="67"/>
      <c r="FZ64" s="67"/>
      <c r="GA64" s="67"/>
      <c r="GB64" s="67"/>
      <c r="GC64" s="67"/>
      <c r="GD64" s="67"/>
      <c r="GE64" s="67"/>
      <c r="GF64" s="67"/>
      <c r="GG64" s="67"/>
      <c r="GH64" s="67"/>
      <c r="GI64" s="68"/>
      <c r="GJ64" s="69"/>
      <c r="GK64" s="69"/>
      <c r="GL64" s="69"/>
      <c r="GM64" s="69"/>
      <c r="GN64" s="69"/>
      <c r="GO64" s="69"/>
      <c r="GP64" s="69"/>
      <c r="GQ64" s="69"/>
      <c r="GR64" s="69"/>
      <c r="GS64" s="67"/>
      <c r="GT64" s="69"/>
      <c r="GU64" s="69"/>
      <c r="GV64" s="67"/>
      <c r="GW64" s="67"/>
      <c r="GX64" s="67"/>
      <c r="GY64" s="67"/>
      <c r="GZ64" s="68"/>
      <c r="HA64" s="1">
        <f>COUNTIF(C64:GZ64,"учтена")</f>
        <v>42</v>
      </c>
      <c r="HB64" s="105"/>
      <c r="ID64" s="1"/>
    </row>
    <row r="65" spans="1:238" ht="26.45" customHeight="1" x14ac:dyDescent="0.2">
      <c r="A65" s="114"/>
      <c r="B65" s="31" t="s">
        <v>77</v>
      </c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3"/>
      <c r="V65" s="42" t="s">
        <v>164</v>
      </c>
      <c r="W65" s="42" t="s">
        <v>164</v>
      </c>
      <c r="X65" s="42" t="s">
        <v>164</v>
      </c>
      <c r="Y65" s="42" t="s">
        <v>164</v>
      </c>
      <c r="Z65" s="42"/>
      <c r="AA65" s="42"/>
      <c r="AB65" s="42"/>
      <c r="AC65" s="42"/>
      <c r="AD65" s="42" t="s">
        <v>164</v>
      </c>
      <c r="AE65" s="42" t="s">
        <v>164</v>
      </c>
      <c r="AF65" s="42" t="s">
        <v>164</v>
      </c>
      <c r="AG65" s="42" t="s">
        <v>164</v>
      </c>
      <c r="AH65" s="42" t="s">
        <v>164</v>
      </c>
      <c r="AI65" s="42" t="s">
        <v>164</v>
      </c>
      <c r="AJ65" s="42"/>
      <c r="AK65" s="42"/>
      <c r="AL65" s="42"/>
      <c r="AM65" s="42"/>
      <c r="AN65" s="43"/>
      <c r="AO65" s="42" t="s">
        <v>164</v>
      </c>
      <c r="AP65" s="42" t="s">
        <v>164</v>
      </c>
      <c r="AQ65" s="42" t="s">
        <v>164</v>
      </c>
      <c r="AR65" s="42" t="s">
        <v>164</v>
      </c>
      <c r="AS65" s="42"/>
      <c r="AT65" s="42"/>
      <c r="AU65" s="42"/>
      <c r="AV65" s="42"/>
      <c r="AW65" s="42" t="s">
        <v>164</v>
      </c>
      <c r="AX65" s="42" t="s">
        <v>164</v>
      </c>
      <c r="AY65" s="42" t="s">
        <v>164</v>
      </c>
      <c r="AZ65" s="42" t="s">
        <v>164</v>
      </c>
      <c r="BA65" s="42" t="s">
        <v>164</v>
      </c>
      <c r="BB65" s="42" t="s">
        <v>164</v>
      </c>
      <c r="BC65" s="42"/>
      <c r="BD65" s="42"/>
      <c r="BE65" s="42"/>
      <c r="BF65" s="42"/>
      <c r="BG65" s="43"/>
      <c r="BH65" s="41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3"/>
      <c r="CA65" s="10"/>
      <c r="CB65" s="72"/>
      <c r="CC65" s="73"/>
      <c r="CD65" s="73"/>
      <c r="CE65" s="73"/>
      <c r="CF65" s="73"/>
      <c r="CG65" s="73"/>
      <c r="CH65" s="73"/>
      <c r="CI65" s="73"/>
      <c r="CJ65" s="73"/>
      <c r="CK65" s="73"/>
      <c r="CL65" s="73"/>
      <c r="CM65" s="73"/>
      <c r="CN65" s="73"/>
      <c r="CO65" s="73"/>
      <c r="CP65" s="73"/>
      <c r="CQ65" s="72"/>
      <c r="CR65" s="73"/>
      <c r="CS65" s="73"/>
      <c r="CT65" s="73"/>
      <c r="CU65" s="73"/>
      <c r="CV65" s="73"/>
      <c r="CW65" s="73"/>
      <c r="CX65" s="73"/>
      <c r="CY65" s="73"/>
      <c r="CZ65" s="73"/>
      <c r="DA65" s="73"/>
      <c r="DB65" s="73"/>
      <c r="DC65" s="73"/>
      <c r="DD65" s="73"/>
      <c r="DE65" s="73"/>
      <c r="DF65" s="72"/>
      <c r="DG65" s="73"/>
      <c r="DH65" s="73"/>
      <c r="DI65" s="73"/>
      <c r="DJ65" s="73"/>
      <c r="DK65" s="73"/>
      <c r="DL65" s="73"/>
      <c r="DM65" s="73"/>
      <c r="DN65" s="73"/>
      <c r="DO65" s="73"/>
      <c r="DP65" s="73"/>
      <c r="DQ65" s="73"/>
      <c r="DR65" s="73"/>
      <c r="DS65" s="73"/>
      <c r="DT65" s="73"/>
      <c r="DU65" s="72"/>
      <c r="DV65" s="73"/>
      <c r="DW65" s="73"/>
      <c r="DX65" s="73"/>
      <c r="DY65" s="73"/>
      <c r="DZ65" s="73"/>
      <c r="EA65" s="73"/>
      <c r="EB65" s="73"/>
      <c r="EC65" s="73"/>
      <c r="ED65" s="73"/>
      <c r="EE65" s="73"/>
      <c r="EF65" s="73"/>
      <c r="EG65" s="73"/>
      <c r="EH65" s="73"/>
      <c r="EI65" s="73"/>
      <c r="EJ65" s="17"/>
      <c r="EK65" s="69" t="s">
        <v>164</v>
      </c>
      <c r="EL65" s="69" t="s">
        <v>164</v>
      </c>
      <c r="EM65" s="69" t="s">
        <v>164</v>
      </c>
      <c r="EN65" s="69" t="s">
        <v>164</v>
      </c>
      <c r="EO65" s="69" t="s">
        <v>164</v>
      </c>
      <c r="EP65" s="69" t="s">
        <v>164</v>
      </c>
      <c r="EQ65" s="69" t="s">
        <v>164</v>
      </c>
      <c r="ER65" s="69" t="s">
        <v>164</v>
      </c>
      <c r="ES65" s="69" t="s">
        <v>164</v>
      </c>
      <c r="ET65" s="69" t="s">
        <v>164</v>
      </c>
      <c r="EU65" s="107" t="s">
        <v>164</v>
      </c>
      <c r="EV65" s="107" t="s">
        <v>164</v>
      </c>
      <c r="EW65" s="107" t="s">
        <v>164</v>
      </c>
      <c r="EX65" s="107" t="s">
        <v>164</v>
      </c>
      <c r="EY65" s="107" t="s">
        <v>164</v>
      </c>
      <c r="EZ65" s="107" t="s">
        <v>164</v>
      </c>
      <c r="FA65" s="68"/>
      <c r="FB65" s="69"/>
      <c r="FC65" s="69"/>
      <c r="FD65" s="69"/>
      <c r="FE65" s="69"/>
      <c r="FF65" s="67"/>
      <c r="FG65" s="69"/>
      <c r="FH65" s="69"/>
      <c r="FI65" s="69"/>
      <c r="FJ65" s="107"/>
      <c r="FK65" s="107"/>
      <c r="FL65" s="107"/>
      <c r="FM65" s="107"/>
      <c r="FN65" s="107"/>
      <c r="FO65" s="107"/>
      <c r="FP65" s="107"/>
      <c r="FQ65" s="107"/>
      <c r="FR65" s="68"/>
      <c r="FS65" s="66"/>
      <c r="FT65" s="67"/>
      <c r="FU65" s="67"/>
      <c r="FV65" s="67"/>
      <c r="FW65" s="67"/>
      <c r="FX65" s="67"/>
      <c r="FY65" s="67"/>
      <c r="FZ65" s="67"/>
      <c r="GA65" s="67"/>
      <c r="GB65" s="67"/>
      <c r="GC65" s="67"/>
      <c r="GD65" s="67"/>
      <c r="GE65" s="67"/>
      <c r="GF65" s="67"/>
      <c r="GG65" s="67"/>
      <c r="GH65" s="67"/>
      <c r="GI65" s="68"/>
      <c r="GJ65" s="69"/>
      <c r="GK65" s="69"/>
      <c r="GL65" s="69"/>
      <c r="GM65" s="69"/>
      <c r="GN65" s="69"/>
      <c r="GO65" s="69"/>
      <c r="GP65" s="69"/>
      <c r="GQ65" s="69"/>
      <c r="GR65" s="69"/>
      <c r="GS65" s="67"/>
      <c r="GT65" s="69"/>
      <c r="GU65" s="69"/>
      <c r="GV65" s="67"/>
      <c r="GW65" s="67"/>
      <c r="GX65" s="67"/>
      <c r="GY65" s="67"/>
      <c r="GZ65" s="68"/>
      <c r="HA65" s="1">
        <f>COUNTIF(C65:GZ65,"учтена")</f>
        <v>36</v>
      </c>
      <c r="HB65" s="105"/>
      <c r="ID65" s="1"/>
    </row>
    <row r="66" spans="1:238" ht="24.6" customHeight="1" x14ac:dyDescent="0.2">
      <c r="A66" s="114"/>
      <c r="B66" s="31" t="s">
        <v>78</v>
      </c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3"/>
      <c r="V66" s="42" t="s">
        <v>164</v>
      </c>
      <c r="W66" s="42" t="s">
        <v>164</v>
      </c>
      <c r="X66" s="42" t="s">
        <v>164</v>
      </c>
      <c r="Y66" s="42" t="s">
        <v>164</v>
      </c>
      <c r="Z66" s="42"/>
      <c r="AA66" s="42"/>
      <c r="AB66" s="42"/>
      <c r="AC66" s="42"/>
      <c r="AD66" s="42" t="s">
        <v>164</v>
      </c>
      <c r="AE66" s="42" t="s">
        <v>164</v>
      </c>
      <c r="AF66" s="42" t="s">
        <v>164</v>
      </c>
      <c r="AG66" s="42" t="s">
        <v>164</v>
      </c>
      <c r="AH66" s="42" t="s">
        <v>164</v>
      </c>
      <c r="AI66" s="42" t="s">
        <v>164</v>
      </c>
      <c r="AJ66" s="42"/>
      <c r="AK66" s="42"/>
      <c r="AL66" s="42"/>
      <c r="AM66" s="42"/>
      <c r="AN66" s="43"/>
      <c r="AO66" s="42" t="s">
        <v>164</v>
      </c>
      <c r="AP66" s="42" t="s">
        <v>164</v>
      </c>
      <c r="AQ66" s="42" t="s">
        <v>164</v>
      </c>
      <c r="AR66" s="42" t="s">
        <v>164</v>
      </c>
      <c r="AS66" s="42"/>
      <c r="AT66" s="42"/>
      <c r="AU66" s="42"/>
      <c r="AV66" s="42"/>
      <c r="AW66" s="42" t="s">
        <v>164</v>
      </c>
      <c r="AX66" s="42" t="s">
        <v>164</v>
      </c>
      <c r="AY66" s="42" t="s">
        <v>164</v>
      </c>
      <c r="AZ66" s="42" t="s">
        <v>164</v>
      </c>
      <c r="BA66" s="42" t="s">
        <v>164</v>
      </c>
      <c r="BB66" s="42" t="s">
        <v>164</v>
      </c>
      <c r="BC66" s="42"/>
      <c r="BD66" s="42"/>
      <c r="BE66" s="42"/>
      <c r="BF66" s="42"/>
      <c r="BG66" s="43"/>
      <c r="BH66" s="41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3"/>
      <c r="CA66" s="10"/>
      <c r="CB66" s="72"/>
      <c r="CC66" s="73"/>
      <c r="CD66" s="73"/>
      <c r="CE66" s="73"/>
      <c r="CF66" s="73"/>
      <c r="CG66" s="73"/>
      <c r="CH66" s="73"/>
      <c r="CI66" s="73"/>
      <c r="CJ66" s="73"/>
      <c r="CK66" s="73"/>
      <c r="CL66" s="73"/>
      <c r="CM66" s="73"/>
      <c r="CN66" s="73"/>
      <c r="CO66" s="73"/>
      <c r="CP66" s="73"/>
      <c r="CQ66" s="72"/>
      <c r="CR66" s="73"/>
      <c r="CS66" s="73"/>
      <c r="CT66" s="73"/>
      <c r="CU66" s="73"/>
      <c r="CV66" s="73"/>
      <c r="CW66" s="73"/>
      <c r="CX66" s="73"/>
      <c r="CY66" s="73"/>
      <c r="CZ66" s="73"/>
      <c r="DA66" s="73"/>
      <c r="DB66" s="73"/>
      <c r="DC66" s="73"/>
      <c r="DD66" s="73"/>
      <c r="DE66" s="73"/>
      <c r="DF66" s="72"/>
      <c r="DG66" s="73"/>
      <c r="DH66" s="73"/>
      <c r="DI66" s="73"/>
      <c r="DJ66" s="73"/>
      <c r="DK66" s="73"/>
      <c r="DL66" s="73"/>
      <c r="DM66" s="73"/>
      <c r="DN66" s="73"/>
      <c r="DO66" s="73"/>
      <c r="DP66" s="73"/>
      <c r="DQ66" s="73"/>
      <c r="DR66" s="73"/>
      <c r="DS66" s="73"/>
      <c r="DT66" s="73"/>
      <c r="DU66" s="72"/>
      <c r="DV66" s="73"/>
      <c r="DW66" s="73"/>
      <c r="DX66" s="73"/>
      <c r="DY66" s="73"/>
      <c r="DZ66" s="73"/>
      <c r="EA66" s="73"/>
      <c r="EB66" s="73"/>
      <c r="EC66" s="73"/>
      <c r="ED66" s="73"/>
      <c r="EE66" s="73"/>
      <c r="EF66" s="73"/>
      <c r="EG66" s="73"/>
      <c r="EH66" s="73"/>
      <c r="EI66" s="73"/>
      <c r="EJ66" s="17"/>
      <c r="EK66" s="69"/>
      <c r="EL66" s="69"/>
      <c r="EM66" s="69"/>
      <c r="EN66" s="69"/>
      <c r="EO66" s="67"/>
      <c r="EP66" s="69"/>
      <c r="EQ66" s="69"/>
      <c r="ER66" s="69"/>
      <c r="ES66" s="69"/>
      <c r="ET66" s="69"/>
      <c r="EU66" s="107"/>
      <c r="EV66" s="107"/>
      <c r="EW66" s="107"/>
      <c r="EX66" s="107"/>
      <c r="EY66" s="107"/>
      <c r="EZ66" s="107"/>
      <c r="FA66" s="68"/>
      <c r="FB66" s="69"/>
      <c r="FC66" s="69"/>
      <c r="FD66" s="69"/>
      <c r="FE66" s="69"/>
      <c r="FF66" s="67"/>
      <c r="FG66" s="69"/>
      <c r="FH66" s="69"/>
      <c r="FI66" s="69"/>
      <c r="FJ66" s="69"/>
      <c r="FK66" s="69"/>
      <c r="FL66" s="67"/>
      <c r="FM66" s="67"/>
      <c r="FN66" s="67"/>
      <c r="FO66" s="67"/>
      <c r="FP66" s="67"/>
      <c r="FQ66" s="67"/>
      <c r="FR66" s="68"/>
      <c r="FS66" s="66"/>
      <c r="FT66" s="67"/>
      <c r="FU66" s="67"/>
      <c r="FV66" s="67"/>
      <c r="FW66" s="67"/>
      <c r="FX66" s="67"/>
      <c r="FY66" s="67"/>
      <c r="FZ66" s="67"/>
      <c r="GA66" s="67"/>
      <c r="GB66" s="67"/>
      <c r="GC66" s="67"/>
      <c r="GD66" s="67"/>
      <c r="GE66" s="67"/>
      <c r="GF66" s="67"/>
      <c r="GG66" s="67"/>
      <c r="GH66" s="67"/>
      <c r="GI66" s="68"/>
      <c r="GJ66" s="69"/>
      <c r="GK66" s="69"/>
      <c r="GL66" s="69"/>
      <c r="GM66" s="69"/>
      <c r="GN66" s="69"/>
      <c r="GO66" s="69"/>
      <c r="GP66" s="69"/>
      <c r="GQ66" s="69"/>
      <c r="GR66" s="69"/>
      <c r="GS66" s="67"/>
      <c r="GT66" s="69"/>
      <c r="GU66" s="69"/>
      <c r="GV66" s="67"/>
      <c r="GW66" s="67"/>
      <c r="GX66" s="67"/>
      <c r="GY66" s="67"/>
      <c r="GZ66" s="68"/>
      <c r="HA66" s="1">
        <f>COUNTIF(C66:GZ66,"учтена")</f>
        <v>20</v>
      </c>
      <c r="HB66" s="105"/>
      <c r="ID66" s="1"/>
    </row>
    <row r="67" spans="1:238" ht="39.6" customHeight="1" thickBot="1" x14ac:dyDescent="0.25">
      <c r="A67" s="115"/>
      <c r="B67" s="32" t="s">
        <v>79</v>
      </c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2"/>
      <c r="V67" s="51" t="s">
        <v>164</v>
      </c>
      <c r="W67" s="51" t="s">
        <v>164</v>
      </c>
      <c r="X67" s="51" t="s">
        <v>164</v>
      </c>
      <c r="Y67" s="51" t="s">
        <v>164</v>
      </c>
      <c r="Z67" s="51"/>
      <c r="AA67" s="51"/>
      <c r="AB67" s="51"/>
      <c r="AC67" s="51"/>
      <c r="AD67" s="51" t="s">
        <v>164</v>
      </c>
      <c r="AE67" s="51" t="s">
        <v>164</v>
      </c>
      <c r="AF67" s="51" t="s">
        <v>164</v>
      </c>
      <c r="AG67" s="51" t="s">
        <v>164</v>
      </c>
      <c r="AH67" s="51" t="s">
        <v>164</v>
      </c>
      <c r="AI67" s="51" t="s">
        <v>164</v>
      </c>
      <c r="AJ67" s="51"/>
      <c r="AK67" s="51"/>
      <c r="AL67" s="51"/>
      <c r="AM67" s="51"/>
      <c r="AN67" s="52"/>
      <c r="AO67" s="51" t="s">
        <v>164</v>
      </c>
      <c r="AP67" s="51" t="s">
        <v>164</v>
      </c>
      <c r="AQ67" s="51" t="s">
        <v>164</v>
      </c>
      <c r="AR67" s="51" t="s">
        <v>164</v>
      </c>
      <c r="AS67" s="51"/>
      <c r="AT67" s="51"/>
      <c r="AU67" s="51"/>
      <c r="AV67" s="51"/>
      <c r="AW67" s="51" t="s">
        <v>164</v>
      </c>
      <c r="AX67" s="51" t="s">
        <v>164</v>
      </c>
      <c r="AY67" s="51" t="s">
        <v>164</v>
      </c>
      <c r="AZ67" s="51" t="s">
        <v>164</v>
      </c>
      <c r="BA67" s="51" t="s">
        <v>164</v>
      </c>
      <c r="BB67" s="51" t="s">
        <v>164</v>
      </c>
      <c r="BC67" s="51"/>
      <c r="BD67" s="51"/>
      <c r="BE67" s="51"/>
      <c r="BF67" s="51"/>
      <c r="BG67" s="52"/>
      <c r="BH67" s="50"/>
      <c r="BI67" s="51"/>
      <c r="BJ67" s="51"/>
      <c r="BK67" s="51"/>
      <c r="BL67" s="51"/>
      <c r="BM67" s="51"/>
      <c r="BN67" s="51"/>
      <c r="BO67" s="51"/>
      <c r="BP67" s="51"/>
      <c r="BQ67" s="51"/>
      <c r="BR67" s="51"/>
      <c r="BS67" s="51"/>
      <c r="BT67" s="51"/>
      <c r="BU67" s="51"/>
      <c r="BV67" s="51"/>
      <c r="BW67" s="51"/>
      <c r="BX67" s="51"/>
      <c r="BY67" s="51"/>
      <c r="BZ67" s="52"/>
      <c r="CA67" s="10"/>
      <c r="CB67" s="78"/>
      <c r="CC67" s="79"/>
      <c r="CD67" s="79"/>
      <c r="CE67" s="79"/>
      <c r="CF67" s="79"/>
      <c r="CG67" s="79"/>
      <c r="CH67" s="79"/>
      <c r="CI67" s="79"/>
      <c r="CJ67" s="79"/>
      <c r="CK67" s="79"/>
      <c r="CL67" s="79"/>
      <c r="CM67" s="79"/>
      <c r="CN67" s="79"/>
      <c r="CO67" s="79"/>
      <c r="CP67" s="79"/>
      <c r="CQ67" s="78"/>
      <c r="CR67" s="79"/>
      <c r="CS67" s="79"/>
      <c r="CT67" s="79"/>
      <c r="CU67" s="79"/>
      <c r="CV67" s="79"/>
      <c r="CW67" s="79"/>
      <c r="CX67" s="79"/>
      <c r="CY67" s="79"/>
      <c r="CZ67" s="79"/>
      <c r="DA67" s="79"/>
      <c r="DB67" s="79"/>
      <c r="DC67" s="79"/>
      <c r="DD67" s="79"/>
      <c r="DE67" s="79"/>
      <c r="DF67" s="78"/>
      <c r="DG67" s="79"/>
      <c r="DH67" s="79"/>
      <c r="DI67" s="79"/>
      <c r="DJ67" s="79"/>
      <c r="DK67" s="79"/>
      <c r="DL67" s="79"/>
      <c r="DM67" s="79"/>
      <c r="DN67" s="79"/>
      <c r="DO67" s="79"/>
      <c r="DP67" s="79"/>
      <c r="DQ67" s="79"/>
      <c r="DR67" s="79"/>
      <c r="DS67" s="79"/>
      <c r="DT67" s="79"/>
      <c r="DU67" s="78"/>
      <c r="DV67" s="79"/>
      <c r="DW67" s="79"/>
      <c r="DX67" s="79"/>
      <c r="DY67" s="79"/>
      <c r="DZ67" s="79"/>
      <c r="EA67" s="79"/>
      <c r="EB67" s="79"/>
      <c r="EC67" s="79"/>
      <c r="ED67" s="79"/>
      <c r="EE67" s="79"/>
      <c r="EF67" s="79"/>
      <c r="EG67" s="79"/>
      <c r="EH67" s="79"/>
      <c r="EI67" s="79"/>
      <c r="EJ67" s="17"/>
      <c r="EK67" s="69" t="s">
        <v>164</v>
      </c>
      <c r="EL67" s="69" t="s">
        <v>164</v>
      </c>
      <c r="EM67" s="69" t="s">
        <v>164</v>
      </c>
      <c r="EN67" s="69" t="s">
        <v>164</v>
      </c>
      <c r="EO67" s="69" t="s">
        <v>164</v>
      </c>
      <c r="EP67" s="69" t="s">
        <v>164</v>
      </c>
      <c r="EQ67" s="69" t="s">
        <v>164</v>
      </c>
      <c r="ER67" s="69" t="s">
        <v>164</v>
      </c>
      <c r="ES67" s="69" t="s">
        <v>164</v>
      </c>
      <c r="ET67" s="69" t="s">
        <v>164</v>
      </c>
      <c r="EU67" s="97"/>
      <c r="EV67" s="97"/>
      <c r="EW67" s="97"/>
      <c r="EX67" s="97"/>
      <c r="EY67" s="97"/>
      <c r="EZ67" s="97"/>
      <c r="FA67" s="98"/>
      <c r="FB67" s="69" t="s">
        <v>164</v>
      </c>
      <c r="FC67" s="69" t="s">
        <v>164</v>
      </c>
      <c r="FD67" s="69" t="s">
        <v>164</v>
      </c>
      <c r="FE67" s="69" t="s">
        <v>164</v>
      </c>
      <c r="FF67" s="69" t="s">
        <v>164</v>
      </c>
      <c r="FG67" s="69" t="s">
        <v>164</v>
      </c>
      <c r="FH67" s="69" t="s">
        <v>164</v>
      </c>
      <c r="FI67" s="69" t="s">
        <v>164</v>
      </c>
      <c r="FJ67" s="69" t="s">
        <v>164</v>
      </c>
      <c r="FK67" s="69" t="s">
        <v>164</v>
      </c>
      <c r="FL67" s="97"/>
      <c r="FM67" s="97"/>
      <c r="FN67" s="97"/>
      <c r="FO67" s="97"/>
      <c r="FP67" s="97"/>
      <c r="FQ67" s="97"/>
      <c r="FR67" s="98"/>
      <c r="FS67" s="96"/>
      <c r="FT67" s="97"/>
      <c r="FU67" s="97"/>
      <c r="FV67" s="97"/>
      <c r="FW67" s="97"/>
      <c r="FX67" s="97"/>
      <c r="FY67" s="97"/>
      <c r="FZ67" s="97"/>
      <c r="GA67" s="97"/>
      <c r="GB67" s="97"/>
      <c r="GC67" s="97"/>
      <c r="GD67" s="97"/>
      <c r="GE67" s="97"/>
      <c r="GF67" s="97"/>
      <c r="GG67" s="97"/>
      <c r="GH67" s="97"/>
      <c r="GI67" s="98"/>
      <c r="GJ67" s="69" t="s">
        <v>164</v>
      </c>
      <c r="GK67" s="69" t="s">
        <v>164</v>
      </c>
      <c r="GL67" s="69" t="s">
        <v>164</v>
      </c>
      <c r="GM67" s="69" t="s">
        <v>164</v>
      </c>
      <c r="GN67" s="69" t="s">
        <v>164</v>
      </c>
      <c r="GO67" s="69" t="s">
        <v>164</v>
      </c>
      <c r="GP67" s="69" t="s">
        <v>164</v>
      </c>
      <c r="GQ67" s="69" t="s">
        <v>164</v>
      </c>
      <c r="GR67" s="69" t="s">
        <v>164</v>
      </c>
      <c r="GS67" s="69" t="s">
        <v>164</v>
      </c>
      <c r="GT67" s="69" t="s">
        <v>164</v>
      </c>
      <c r="GU67" s="69" t="s">
        <v>164</v>
      </c>
      <c r="GV67" s="107" t="s">
        <v>164</v>
      </c>
      <c r="GW67" s="107" t="s">
        <v>164</v>
      </c>
      <c r="GX67" s="107" t="s">
        <v>164</v>
      </c>
      <c r="GY67" s="107" t="s">
        <v>164</v>
      </c>
      <c r="GZ67" s="98"/>
      <c r="HA67" s="1">
        <f>COUNTIF(C67:GZ67,"учтена")</f>
        <v>56</v>
      </c>
      <c r="HB67" s="106">
        <f>(COUNTIF(HA46:HA67, "0")*100)/COUNTA(HA46:HA67)</f>
        <v>22.727272727272727</v>
      </c>
      <c r="ID67" s="1"/>
    </row>
    <row r="68" spans="1:238" ht="24.75" customHeight="1" thickBot="1" x14ac:dyDescent="0.25">
      <c r="C68" s="111">
        <f>COUNTIF(C7:C67,"учтена")</f>
        <v>19</v>
      </c>
      <c r="D68" s="112">
        <f t="shared" ref="D68:BG68" si="0">COUNTIF(D7:D67,"учтена")</f>
        <v>19</v>
      </c>
      <c r="E68" s="112">
        <f t="shared" si="0"/>
        <v>19</v>
      </c>
      <c r="F68" s="112">
        <f t="shared" si="0"/>
        <v>19</v>
      </c>
      <c r="G68" s="112">
        <f t="shared" si="0"/>
        <v>0</v>
      </c>
      <c r="H68" s="112">
        <f t="shared" si="0"/>
        <v>0</v>
      </c>
      <c r="I68" s="112">
        <f t="shared" si="0"/>
        <v>0</v>
      </c>
      <c r="J68" s="112">
        <f t="shared" si="0"/>
        <v>0</v>
      </c>
      <c r="K68" s="112">
        <f t="shared" si="0"/>
        <v>19</v>
      </c>
      <c r="L68" s="112">
        <f t="shared" si="0"/>
        <v>19</v>
      </c>
      <c r="M68" s="112">
        <f t="shared" si="0"/>
        <v>19</v>
      </c>
      <c r="N68" s="112">
        <f t="shared" si="0"/>
        <v>19</v>
      </c>
      <c r="O68" s="112">
        <f t="shared" si="0"/>
        <v>19</v>
      </c>
      <c r="P68" s="112">
        <f t="shared" si="0"/>
        <v>19</v>
      </c>
      <c r="Q68" s="112">
        <f t="shared" si="0"/>
        <v>0</v>
      </c>
      <c r="R68" s="112">
        <f t="shared" si="0"/>
        <v>0</v>
      </c>
      <c r="S68" s="112">
        <f t="shared" si="0"/>
        <v>0</v>
      </c>
      <c r="T68" s="112">
        <f t="shared" si="0"/>
        <v>0</v>
      </c>
      <c r="U68" s="112">
        <f t="shared" si="0"/>
        <v>0</v>
      </c>
      <c r="V68" s="112">
        <f t="shared" si="0"/>
        <v>18</v>
      </c>
      <c r="W68" s="112">
        <f t="shared" si="0"/>
        <v>18</v>
      </c>
      <c r="X68" s="112">
        <f t="shared" si="0"/>
        <v>18</v>
      </c>
      <c r="Y68" s="112">
        <f t="shared" si="0"/>
        <v>18</v>
      </c>
      <c r="Z68" s="112">
        <f t="shared" si="0"/>
        <v>0</v>
      </c>
      <c r="AA68" s="112">
        <f t="shared" si="0"/>
        <v>0</v>
      </c>
      <c r="AB68" s="112">
        <f t="shared" si="0"/>
        <v>0</v>
      </c>
      <c r="AC68" s="112">
        <f t="shared" si="0"/>
        <v>0</v>
      </c>
      <c r="AD68" s="112">
        <f t="shared" si="0"/>
        <v>18</v>
      </c>
      <c r="AE68" s="112">
        <f t="shared" si="0"/>
        <v>18</v>
      </c>
      <c r="AF68" s="112">
        <f t="shared" si="0"/>
        <v>18</v>
      </c>
      <c r="AG68" s="112">
        <f t="shared" si="0"/>
        <v>18</v>
      </c>
      <c r="AH68" s="112">
        <f t="shared" si="0"/>
        <v>18</v>
      </c>
      <c r="AI68" s="112">
        <f t="shared" si="0"/>
        <v>18</v>
      </c>
      <c r="AJ68" s="112">
        <f t="shared" si="0"/>
        <v>0</v>
      </c>
      <c r="AK68" s="112">
        <f t="shared" si="0"/>
        <v>0</v>
      </c>
      <c r="AL68" s="112">
        <f t="shared" si="0"/>
        <v>0</v>
      </c>
      <c r="AM68" s="112">
        <f t="shared" si="0"/>
        <v>0</v>
      </c>
      <c r="AN68" s="112">
        <f t="shared" si="0"/>
        <v>0</v>
      </c>
      <c r="AO68" s="112">
        <f t="shared" si="0"/>
        <v>26</v>
      </c>
      <c r="AP68" s="112">
        <f t="shared" si="0"/>
        <v>26</v>
      </c>
      <c r="AQ68" s="112">
        <f t="shared" si="0"/>
        <v>26</v>
      </c>
      <c r="AR68" s="112">
        <f t="shared" si="0"/>
        <v>26</v>
      </c>
      <c r="AS68" s="112">
        <f t="shared" si="0"/>
        <v>0</v>
      </c>
      <c r="AT68" s="112">
        <f t="shared" si="0"/>
        <v>0</v>
      </c>
      <c r="AU68" s="112">
        <f t="shared" si="0"/>
        <v>0</v>
      </c>
      <c r="AV68" s="112">
        <f t="shared" si="0"/>
        <v>0</v>
      </c>
      <c r="AW68" s="112">
        <f t="shared" si="0"/>
        <v>26</v>
      </c>
      <c r="AX68" s="112">
        <f t="shared" si="0"/>
        <v>26</v>
      </c>
      <c r="AY68" s="112">
        <f t="shared" si="0"/>
        <v>26</v>
      </c>
      <c r="AZ68" s="112">
        <f t="shared" si="0"/>
        <v>26</v>
      </c>
      <c r="BA68" s="112">
        <f t="shared" si="0"/>
        <v>26</v>
      </c>
      <c r="BB68" s="112">
        <f t="shared" si="0"/>
        <v>26</v>
      </c>
      <c r="BC68" s="112">
        <f t="shared" si="0"/>
        <v>0</v>
      </c>
      <c r="BD68" s="112">
        <f t="shared" si="0"/>
        <v>0</v>
      </c>
      <c r="BE68" s="112">
        <f t="shared" si="0"/>
        <v>0</v>
      </c>
      <c r="BF68" s="112">
        <f t="shared" si="0"/>
        <v>0</v>
      </c>
      <c r="BG68" s="112">
        <f t="shared" si="0"/>
        <v>0</v>
      </c>
      <c r="BH68" s="112">
        <f t="shared" ref="BH68:BZ68" si="1">COUNTIF(BH7:BH67,"учтена")</f>
        <v>0</v>
      </c>
      <c r="BI68" s="112">
        <f t="shared" si="1"/>
        <v>0</v>
      </c>
      <c r="BJ68" s="112">
        <f t="shared" si="1"/>
        <v>0</v>
      </c>
      <c r="BK68" s="112">
        <f t="shared" si="1"/>
        <v>0</v>
      </c>
      <c r="BL68" s="112">
        <f t="shared" si="1"/>
        <v>0</v>
      </c>
      <c r="BM68" s="112">
        <f t="shared" si="1"/>
        <v>0</v>
      </c>
      <c r="BN68" s="112">
        <f t="shared" si="1"/>
        <v>0</v>
      </c>
      <c r="BO68" s="112">
        <f t="shared" si="1"/>
        <v>0</v>
      </c>
      <c r="BP68" s="112">
        <f t="shared" si="1"/>
        <v>0</v>
      </c>
      <c r="BQ68" s="112">
        <f t="shared" si="1"/>
        <v>0</v>
      </c>
      <c r="BR68" s="112">
        <f t="shared" si="1"/>
        <v>0</v>
      </c>
      <c r="BS68" s="112">
        <f t="shared" si="1"/>
        <v>0</v>
      </c>
      <c r="BT68" s="112">
        <f t="shared" si="1"/>
        <v>0</v>
      </c>
      <c r="BU68" s="112">
        <f t="shared" si="1"/>
        <v>0</v>
      </c>
      <c r="BV68" s="112">
        <f t="shared" si="1"/>
        <v>0</v>
      </c>
      <c r="BW68" s="112">
        <f t="shared" si="1"/>
        <v>0</v>
      </c>
      <c r="BX68" s="112">
        <f t="shared" si="1"/>
        <v>0</v>
      </c>
      <c r="BY68" s="112">
        <f t="shared" si="1"/>
        <v>0</v>
      </c>
      <c r="BZ68" s="113">
        <f t="shared" si="1"/>
        <v>0</v>
      </c>
      <c r="CB68" s="34">
        <f>COUNTIF(CB7:CB67,"учтена")</f>
        <v>0</v>
      </c>
      <c r="CC68" s="35">
        <f t="shared" ref="CC68:DT68" si="2">COUNTIF(CC7:CC67,"учтена")</f>
        <v>0</v>
      </c>
      <c r="CD68" s="35">
        <f t="shared" si="2"/>
        <v>0</v>
      </c>
      <c r="CE68" s="35">
        <f t="shared" si="2"/>
        <v>0</v>
      </c>
      <c r="CF68" s="35">
        <f t="shared" si="2"/>
        <v>0</v>
      </c>
      <c r="CG68" s="35">
        <f t="shared" si="2"/>
        <v>0</v>
      </c>
      <c r="CH68" s="35">
        <f t="shared" si="2"/>
        <v>0</v>
      </c>
      <c r="CI68" s="35">
        <f t="shared" si="2"/>
        <v>0</v>
      </c>
      <c r="CJ68" s="35">
        <f t="shared" si="2"/>
        <v>0</v>
      </c>
      <c r="CK68" s="35">
        <f t="shared" si="2"/>
        <v>0</v>
      </c>
      <c r="CL68" s="35">
        <f t="shared" si="2"/>
        <v>0</v>
      </c>
      <c r="CM68" s="35">
        <f t="shared" si="2"/>
        <v>0</v>
      </c>
      <c r="CN68" s="35">
        <f t="shared" si="2"/>
        <v>0</v>
      </c>
      <c r="CO68" s="35">
        <f t="shared" si="2"/>
        <v>0</v>
      </c>
      <c r="CP68" s="35">
        <f t="shared" si="2"/>
        <v>0</v>
      </c>
      <c r="CQ68" s="35">
        <f t="shared" si="2"/>
        <v>0</v>
      </c>
      <c r="CR68" s="35">
        <f t="shared" si="2"/>
        <v>0</v>
      </c>
      <c r="CS68" s="35">
        <f t="shared" si="2"/>
        <v>0</v>
      </c>
      <c r="CT68" s="35">
        <f t="shared" si="2"/>
        <v>0</v>
      </c>
      <c r="CU68" s="35">
        <f t="shared" si="2"/>
        <v>0</v>
      </c>
      <c r="CV68" s="35">
        <f t="shared" si="2"/>
        <v>0</v>
      </c>
      <c r="CW68" s="35">
        <f t="shared" si="2"/>
        <v>0</v>
      </c>
      <c r="CX68" s="35">
        <f t="shared" si="2"/>
        <v>0</v>
      </c>
      <c r="CY68" s="35">
        <f t="shared" si="2"/>
        <v>0</v>
      </c>
      <c r="CZ68" s="35">
        <f t="shared" si="2"/>
        <v>0</v>
      </c>
      <c r="DA68" s="35">
        <f t="shared" si="2"/>
        <v>0</v>
      </c>
      <c r="DB68" s="35">
        <f t="shared" si="2"/>
        <v>0</v>
      </c>
      <c r="DC68" s="35">
        <f t="shared" si="2"/>
        <v>0</v>
      </c>
      <c r="DD68" s="35">
        <f t="shared" si="2"/>
        <v>0</v>
      </c>
      <c r="DE68" s="35">
        <f t="shared" si="2"/>
        <v>0</v>
      </c>
      <c r="DF68" s="35">
        <f t="shared" si="2"/>
        <v>0</v>
      </c>
      <c r="DG68" s="35">
        <f t="shared" si="2"/>
        <v>0</v>
      </c>
      <c r="DH68" s="35">
        <f t="shared" si="2"/>
        <v>0</v>
      </c>
      <c r="DI68" s="35">
        <f t="shared" si="2"/>
        <v>0</v>
      </c>
      <c r="DJ68" s="35">
        <f t="shared" si="2"/>
        <v>0</v>
      </c>
      <c r="DK68" s="35">
        <f t="shared" si="2"/>
        <v>0</v>
      </c>
      <c r="DL68" s="35">
        <f t="shared" si="2"/>
        <v>0</v>
      </c>
      <c r="DM68" s="35">
        <f t="shared" si="2"/>
        <v>0</v>
      </c>
      <c r="DN68" s="35">
        <f t="shared" si="2"/>
        <v>0</v>
      </c>
      <c r="DO68" s="35">
        <f t="shared" si="2"/>
        <v>0</v>
      </c>
      <c r="DP68" s="35">
        <f t="shared" si="2"/>
        <v>0</v>
      </c>
      <c r="DQ68" s="35">
        <f t="shared" si="2"/>
        <v>0</v>
      </c>
      <c r="DR68" s="35">
        <f t="shared" si="2"/>
        <v>0</v>
      </c>
      <c r="DS68" s="35">
        <f t="shared" si="2"/>
        <v>0</v>
      </c>
      <c r="DT68" s="35">
        <f t="shared" si="2"/>
        <v>0</v>
      </c>
      <c r="DU68" s="35">
        <f t="shared" ref="DU68:EI68" si="3">COUNTIF(DU7:DU67,"учтена")</f>
        <v>0</v>
      </c>
      <c r="DV68" s="35">
        <f t="shared" si="3"/>
        <v>0</v>
      </c>
      <c r="DW68" s="35">
        <f t="shared" si="3"/>
        <v>0</v>
      </c>
      <c r="DX68" s="35">
        <f t="shared" si="3"/>
        <v>0</v>
      </c>
      <c r="DY68" s="35">
        <f t="shared" si="3"/>
        <v>0</v>
      </c>
      <c r="DZ68" s="35">
        <f t="shared" si="3"/>
        <v>0</v>
      </c>
      <c r="EA68" s="35">
        <f t="shared" si="3"/>
        <v>0</v>
      </c>
      <c r="EB68" s="35">
        <f t="shared" si="3"/>
        <v>0</v>
      </c>
      <c r="EC68" s="35">
        <f t="shared" si="3"/>
        <v>0</v>
      </c>
      <c r="ED68" s="35">
        <f t="shared" si="3"/>
        <v>0</v>
      </c>
      <c r="EE68" s="35">
        <f t="shared" si="3"/>
        <v>0</v>
      </c>
      <c r="EF68" s="35">
        <f t="shared" si="3"/>
        <v>0</v>
      </c>
      <c r="EG68" s="35">
        <f t="shared" si="3"/>
        <v>0</v>
      </c>
      <c r="EH68" s="35">
        <f t="shared" si="3"/>
        <v>0</v>
      </c>
      <c r="EI68" s="36">
        <f t="shared" si="3"/>
        <v>0</v>
      </c>
      <c r="EJ68" s="17"/>
      <c r="EK68" s="34">
        <f>COUNTIF(EK7:EK67,"учтена")</f>
        <v>21</v>
      </c>
      <c r="EL68" s="35">
        <f t="shared" ref="EL68:GI68" si="4">COUNTIF(EL7:EL67,"учтена")</f>
        <v>21</v>
      </c>
      <c r="EM68" s="35">
        <f t="shared" si="4"/>
        <v>21</v>
      </c>
      <c r="EN68" s="35">
        <f t="shared" si="4"/>
        <v>21</v>
      </c>
      <c r="EO68" s="35">
        <f t="shared" si="4"/>
        <v>21</v>
      </c>
      <c r="EP68" s="35">
        <f t="shared" si="4"/>
        <v>21</v>
      </c>
      <c r="EQ68" s="35">
        <f t="shared" si="4"/>
        <v>21</v>
      </c>
      <c r="ER68" s="35">
        <f t="shared" si="4"/>
        <v>21</v>
      </c>
      <c r="ES68" s="35">
        <f t="shared" si="4"/>
        <v>21</v>
      </c>
      <c r="ET68" s="35">
        <f t="shared" si="4"/>
        <v>21</v>
      </c>
      <c r="EU68" s="35">
        <f t="shared" si="4"/>
        <v>8</v>
      </c>
      <c r="EV68" s="35">
        <f t="shared" si="4"/>
        <v>8</v>
      </c>
      <c r="EW68" s="35">
        <f t="shared" si="4"/>
        <v>8</v>
      </c>
      <c r="EX68" s="35">
        <f t="shared" si="4"/>
        <v>8</v>
      </c>
      <c r="EY68" s="35">
        <f t="shared" si="4"/>
        <v>8</v>
      </c>
      <c r="EZ68" s="35">
        <f t="shared" si="4"/>
        <v>8</v>
      </c>
      <c r="FA68" s="35">
        <f t="shared" si="4"/>
        <v>0</v>
      </c>
      <c r="FB68" s="35">
        <f t="shared" si="4"/>
        <v>22</v>
      </c>
      <c r="FC68" s="35">
        <f t="shared" si="4"/>
        <v>22</v>
      </c>
      <c r="FD68" s="35">
        <f t="shared" si="4"/>
        <v>22</v>
      </c>
      <c r="FE68" s="35">
        <f t="shared" si="4"/>
        <v>22</v>
      </c>
      <c r="FF68" s="35">
        <f t="shared" si="4"/>
        <v>22</v>
      </c>
      <c r="FG68" s="35">
        <f t="shared" si="4"/>
        <v>22</v>
      </c>
      <c r="FH68" s="35">
        <f t="shared" si="4"/>
        <v>22</v>
      </c>
      <c r="FI68" s="35">
        <f t="shared" si="4"/>
        <v>22</v>
      </c>
      <c r="FJ68" s="35">
        <f t="shared" si="4"/>
        <v>22</v>
      </c>
      <c r="FK68" s="35">
        <f t="shared" si="4"/>
        <v>22</v>
      </c>
      <c r="FL68" s="35">
        <f t="shared" si="4"/>
        <v>8</v>
      </c>
      <c r="FM68" s="35">
        <f t="shared" si="4"/>
        <v>8</v>
      </c>
      <c r="FN68" s="35">
        <f t="shared" si="4"/>
        <v>8</v>
      </c>
      <c r="FO68" s="35">
        <f t="shared" si="4"/>
        <v>8</v>
      </c>
      <c r="FP68" s="35">
        <f t="shared" si="4"/>
        <v>8</v>
      </c>
      <c r="FQ68" s="35">
        <f t="shared" si="4"/>
        <v>8</v>
      </c>
      <c r="FR68" s="35">
        <f t="shared" si="4"/>
        <v>0</v>
      </c>
      <c r="FS68" s="35">
        <f t="shared" si="4"/>
        <v>0</v>
      </c>
      <c r="FT68" s="35">
        <f t="shared" si="4"/>
        <v>0</v>
      </c>
      <c r="FU68" s="35">
        <f t="shared" si="4"/>
        <v>0</v>
      </c>
      <c r="FV68" s="35">
        <f t="shared" si="4"/>
        <v>0</v>
      </c>
      <c r="FW68" s="35">
        <f t="shared" si="4"/>
        <v>0</v>
      </c>
      <c r="FX68" s="35">
        <f t="shared" si="4"/>
        <v>0</v>
      </c>
      <c r="FY68" s="35">
        <f t="shared" si="4"/>
        <v>0</v>
      </c>
      <c r="FZ68" s="35">
        <f t="shared" si="4"/>
        <v>0</v>
      </c>
      <c r="GA68" s="35">
        <f t="shared" si="4"/>
        <v>0</v>
      </c>
      <c r="GB68" s="35">
        <f t="shared" si="4"/>
        <v>0</v>
      </c>
      <c r="GC68" s="35">
        <f t="shared" si="4"/>
        <v>0</v>
      </c>
      <c r="GD68" s="35">
        <f t="shared" si="4"/>
        <v>0</v>
      </c>
      <c r="GE68" s="35">
        <f t="shared" si="4"/>
        <v>0</v>
      </c>
      <c r="GF68" s="35">
        <f t="shared" si="4"/>
        <v>0</v>
      </c>
      <c r="GG68" s="35">
        <f t="shared" si="4"/>
        <v>0</v>
      </c>
      <c r="GH68" s="35">
        <f t="shared" si="4"/>
        <v>0</v>
      </c>
      <c r="GI68" s="35">
        <f t="shared" si="4"/>
        <v>0</v>
      </c>
      <c r="GJ68" s="35">
        <f t="shared" ref="GJ68:GZ68" si="5">COUNTIF(GJ7:GJ67,"учтена")</f>
        <v>26</v>
      </c>
      <c r="GK68" s="35">
        <f t="shared" si="5"/>
        <v>26</v>
      </c>
      <c r="GL68" s="35">
        <f t="shared" si="5"/>
        <v>26</v>
      </c>
      <c r="GM68" s="35">
        <f t="shared" si="5"/>
        <v>26</v>
      </c>
      <c r="GN68" s="35">
        <f t="shared" si="5"/>
        <v>26</v>
      </c>
      <c r="GO68" s="35">
        <f t="shared" si="5"/>
        <v>26</v>
      </c>
      <c r="GP68" s="35">
        <f t="shared" si="5"/>
        <v>26</v>
      </c>
      <c r="GQ68" s="35">
        <f t="shared" si="5"/>
        <v>26</v>
      </c>
      <c r="GR68" s="35">
        <f t="shared" si="5"/>
        <v>26</v>
      </c>
      <c r="GS68" s="35">
        <f t="shared" si="5"/>
        <v>26</v>
      </c>
      <c r="GT68" s="35">
        <f t="shared" si="5"/>
        <v>26</v>
      </c>
      <c r="GU68" s="35">
        <f t="shared" si="5"/>
        <v>26</v>
      </c>
      <c r="GV68" s="35">
        <f t="shared" si="5"/>
        <v>7</v>
      </c>
      <c r="GW68" s="35">
        <f t="shared" si="5"/>
        <v>7</v>
      </c>
      <c r="GX68" s="35">
        <f t="shared" si="5"/>
        <v>7</v>
      </c>
      <c r="GY68" s="35">
        <f t="shared" si="5"/>
        <v>7</v>
      </c>
      <c r="GZ68" s="36">
        <f t="shared" si="5"/>
        <v>0</v>
      </c>
      <c r="ID68" s="1"/>
    </row>
    <row r="69" spans="1:238" ht="51" customHeight="1" thickBot="1" x14ac:dyDescent="0.25">
      <c r="B69" s="33" t="s">
        <v>6</v>
      </c>
      <c r="C69" s="108"/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09"/>
      <c r="Z69" s="109"/>
      <c r="AA69" s="109"/>
      <c r="AB69" s="109"/>
      <c r="AC69" s="109"/>
      <c r="AD69" s="109"/>
      <c r="AE69" s="109"/>
      <c r="AF69" s="109"/>
      <c r="AG69" s="109"/>
      <c r="AH69" s="109"/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9"/>
      <c r="AY69" s="109"/>
      <c r="AZ69" s="109"/>
      <c r="BA69" s="109"/>
      <c r="BB69" s="109"/>
      <c r="BC69" s="109"/>
      <c r="BD69" s="109"/>
      <c r="BE69" s="109"/>
      <c r="BF69" s="109"/>
      <c r="BG69" s="109"/>
      <c r="BH69" s="109"/>
      <c r="BI69" s="109"/>
      <c r="BJ69" s="109"/>
      <c r="BK69" s="109"/>
      <c r="BL69" s="109"/>
      <c r="BM69" s="109"/>
      <c r="BN69" s="109"/>
      <c r="BO69" s="109"/>
      <c r="BP69" s="109"/>
      <c r="BQ69" s="109"/>
      <c r="BR69" s="109"/>
      <c r="BS69" s="109"/>
      <c r="BT69" s="109"/>
      <c r="BU69" s="109"/>
      <c r="BV69" s="109"/>
      <c r="BW69" s="109"/>
      <c r="BX69" s="109"/>
      <c r="BY69" s="109"/>
      <c r="BZ69" s="110">
        <f>(COUNTIF(C68:BZ68,"&gt;0")*100)/COLUMNS(C68:BZ68)</f>
        <v>39.473684210526315</v>
      </c>
      <c r="CA69" s="11"/>
      <c r="CB69" s="37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01">
        <f>(COUNTIF(CB68:EI68,"&gt;0")*100)/COLUMNS(CB68:EI68)</f>
        <v>0</v>
      </c>
      <c r="EJ69" s="63"/>
      <c r="EK69" s="37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  <c r="GP69" s="13"/>
      <c r="GQ69" s="13"/>
      <c r="GR69" s="13"/>
      <c r="GS69" s="13"/>
      <c r="GT69" s="13"/>
      <c r="GU69" s="13"/>
      <c r="GV69" s="13"/>
      <c r="GW69" s="13"/>
      <c r="GX69" s="13"/>
      <c r="GY69" s="13"/>
      <c r="GZ69" s="102">
        <f>(COUNTIF(EK68:GZ68,"&gt;0")*100)/COLUMNS(EK68:GZ68)</f>
        <v>70.588235294117652</v>
      </c>
      <c r="ID69" s="1"/>
    </row>
    <row r="70" spans="1:238" x14ac:dyDescent="0.2">
      <c r="BU70" s="2"/>
      <c r="FM70" s="2"/>
    </row>
    <row r="71" spans="1:238" s="59" customFormat="1" ht="41.25" customHeight="1" x14ac:dyDescent="0.2">
      <c r="A71" s="6" t="s">
        <v>2</v>
      </c>
      <c r="B71" s="7" t="s">
        <v>0</v>
      </c>
      <c r="C71" s="7" t="s">
        <v>1</v>
      </c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CB71" s="64"/>
      <c r="CC71" s="64"/>
      <c r="CD71" s="64"/>
      <c r="CE71" s="64"/>
      <c r="CF71" s="64"/>
      <c r="CG71" s="64"/>
      <c r="CH71" s="64"/>
      <c r="CI71" s="64"/>
      <c r="CJ71" s="64"/>
      <c r="CK71" s="64"/>
      <c r="CL71" s="64"/>
      <c r="CM71" s="64"/>
      <c r="CN71" s="64"/>
      <c r="CO71" s="64"/>
      <c r="CP71" s="64"/>
      <c r="CQ71" s="64"/>
      <c r="CR71" s="64"/>
      <c r="CS71" s="64"/>
      <c r="CT71" s="64"/>
      <c r="CU71" s="64"/>
      <c r="CV71" s="64"/>
      <c r="CW71" s="64"/>
      <c r="CX71" s="64"/>
      <c r="CY71" s="64"/>
      <c r="CZ71" s="64"/>
      <c r="DA71" s="64"/>
      <c r="DB71" s="64"/>
      <c r="DC71" s="64"/>
      <c r="DD71" s="64"/>
      <c r="EO71" s="65"/>
      <c r="FN71" s="16"/>
      <c r="FO71" s="64"/>
      <c r="FP71" s="64"/>
      <c r="FQ71" s="64"/>
      <c r="FR71" s="64"/>
      <c r="FS71" s="64"/>
      <c r="FT71" s="64"/>
      <c r="FU71" s="64"/>
      <c r="FV71" s="64"/>
      <c r="FW71" s="64"/>
      <c r="FX71" s="64"/>
      <c r="FY71" s="64"/>
      <c r="FZ71" s="64"/>
      <c r="GA71" s="64"/>
      <c r="GB71" s="64"/>
      <c r="GC71" s="64"/>
      <c r="GD71" s="64"/>
      <c r="GE71" s="64"/>
      <c r="GF71" s="64"/>
      <c r="GG71" s="64"/>
      <c r="GH71" s="64"/>
      <c r="GI71" s="64"/>
      <c r="GJ71" s="64"/>
      <c r="GK71" s="64"/>
      <c r="GL71" s="64"/>
      <c r="GM71" s="64"/>
      <c r="GN71" s="64"/>
      <c r="GO71" s="64"/>
      <c r="GP71" s="64"/>
      <c r="GQ71" s="64"/>
      <c r="GR71" s="64"/>
      <c r="GS71" s="64"/>
      <c r="ID71" s="65"/>
    </row>
    <row r="72" spans="1:238" ht="180" x14ac:dyDescent="0.2">
      <c r="A72" s="9" t="s">
        <v>4</v>
      </c>
      <c r="B72" s="8" t="s">
        <v>23</v>
      </c>
      <c r="C72" s="8" t="s">
        <v>24</v>
      </c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CB72" s="19"/>
      <c r="CC72" s="19"/>
      <c r="CD72" s="19"/>
      <c r="CE72" s="19"/>
      <c r="CF72" s="19"/>
      <c r="CG72" s="19"/>
      <c r="CH72" s="19"/>
      <c r="CI72" s="19"/>
      <c r="CJ72" s="19"/>
      <c r="CK72" s="19"/>
      <c r="CL72" s="19"/>
      <c r="CM72" s="19"/>
      <c r="CN72" s="19"/>
      <c r="CO72" s="19"/>
      <c r="CP72" s="19"/>
      <c r="CQ72" s="19"/>
      <c r="CR72" s="19"/>
      <c r="CS72" s="19"/>
      <c r="CT72" s="19"/>
      <c r="CU72" s="19"/>
      <c r="CV72" s="19"/>
      <c r="CW72" s="19"/>
      <c r="CX72" s="19"/>
      <c r="CY72" s="19"/>
      <c r="CZ72" s="19"/>
      <c r="DA72" s="19"/>
      <c r="DB72" s="19"/>
      <c r="DC72" s="19"/>
      <c r="DD72" s="19"/>
      <c r="FO72" s="99"/>
      <c r="FP72" s="19"/>
      <c r="FQ72" s="19"/>
      <c r="FR72" s="19"/>
      <c r="FS72" s="19"/>
      <c r="FT72" s="19"/>
      <c r="FU72" s="19"/>
      <c r="FV72" s="19"/>
      <c r="FW72" s="19"/>
      <c r="FX72" s="19"/>
      <c r="FY72" s="19"/>
      <c r="FZ72" s="19"/>
      <c r="GA72" s="19"/>
      <c r="GB72" s="19"/>
      <c r="GC72" s="19"/>
      <c r="GD72" s="19"/>
      <c r="GE72" s="19"/>
      <c r="GF72" s="19"/>
      <c r="GG72" s="19"/>
      <c r="GH72" s="19"/>
      <c r="GI72" s="19"/>
      <c r="GJ72" s="19"/>
      <c r="GK72" s="19"/>
      <c r="GL72" s="19"/>
      <c r="GM72" s="19"/>
      <c r="GN72" s="19"/>
      <c r="GO72" s="19"/>
      <c r="GP72" s="19"/>
      <c r="GQ72" s="19"/>
      <c r="GR72" s="19"/>
      <c r="GS72" s="19"/>
    </row>
    <row r="73" spans="1:238" ht="54" customHeight="1" x14ac:dyDescent="0.2">
      <c r="A73" s="4" t="s">
        <v>3</v>
      </c>
      <c r="B73" s="5" t="s">
        <v>5</v>
      </c>
      <c r="C73" s="5" t="s">
        <v>5</v>
      </c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CB73" s="20"/>
      <c r="CC73" s="20"/>
      <c r="CD73" s="20"/>
      <c r="CE73" s="20"/>
      <c r="CF73" s="20"/>
      <c r="CG73" s="20"/>
      <c r="CH73" s="20"/>
      <c r="CI73" s="20"/>
      <c r="CJ73" s="20"/>
      <c r="CK73" s="20"/>
      <c r="CL73" s="20"/>
      <c r="CM73" s="20"/>
      <c r="CN73" s="20"/>
      <c r="CO73" s="20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  <c r="FO73" s="100"/>
      <c r="FP73" s="20"/>
      <c r="FQ73" s="20"/>
      <c r="FR73" s="20"/>
      <c r="FS73" s="20"/>
      <c r="FT73" s="20"/>
      <c r="FU73" s="20"/>
      <c r="FV73" s="20"/>
      <c r="FW73" s="20"/>
      <c r="FX73" s="20"/>
      <c r="FY73" s="20"/>
      <c r="FZ73" s="20"/>
      <c r="GA73" s="20"/>
      <c r="GB73" s="20"/>
      <c r="GC73" s="20"/>
      <c r="GD73" s="20"/>
      <c r="GE73" s="20"/>
      <c r="GF73" s="20"/>
      <c r="GG73" s="20"/>
      <c r="GH73" s="20"/>
      <c r="GI73" s="20"/>
      <c r="GJ73" s="20"/>
      <c r="GK73" s="20"/>
      <c r="GL73" s="20"/>
      <c r="GM73" s="20"/>
      <c r="GN73" s="20"/>
      <c r="GO73" s="20"/>
      <c r="GP73" s="20"/>
      <c r="GQ73" s="20"/>
      <c r="GR73" s="20"/>
      <c r="GS73" s="20"/>
    </row>
    <row r="74" spans="1:238" ht="84" customHeight="1" x14ac:dyDescent="0.2">
      <c r="A74" s="4" t="s">
        <v>7</v>
      </c>
      <c r="B74" s="3"/>
      <c r="C74" s="3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FO74" s="16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</row>
  </sheetData>
  <mergeCells count="143">
    <mergeCell ref="GJ1:GZ1"/>
    <mergeCell ref="GJ2:GZ2"/>
    <mergeCell ref="FB3:FR3"/>
    <mergeCell ref="FS3:GI3"/>
    <mergeCell ref="GJ3:GZ3"/>
    <mergeCell ref="FF4:FG4"/>
    <mergeCell ref="FH4:FI4"/>
    <mergeCell ref="FN4:FP4"/>
    <mergeCell ref="FQ4:FR4"/>
    <mergeCell ref="FY4:FZ4"/>
    <mergeCell ref="GA4:GB4"/>
    <mergeCell ref="GE4:GG4"/>
    <mergeCell ref="GH4:GI4"/>
    <mergeCell ref="GP4:GQ4"/>
    <mergeCell ref="GR4:GS4"/>
    <mergeCell ref="GT4:GU4"/>
    <mergeCell ref="GJ4:GK4"/>
    <mergeCell ref="GL4:GM4"/>
    <mergeCell ref="GN4:GO4"/>
    <mergeCell ref="GV4:GX4"/>
    <mergeCell ref="GY4:GZ4"/>
    <mergeCell ref="GC4:GD4"/>
    <mergeCell ref="EK3:FA3"/>
    <mergeCell ref="EK4:EL4"/>
    <mergeCell ref="EM4:EN4"/>
    <mergeCell ref="EO4:EP4"/>
    <mergeCell ref="EQ4:ER4"/>
    <mergeCell ref="ES4:ET4"/>
    <mergeCell ref="EU4:EV4"/>
    <mergeCell ref="EW4:EY4"/>
    <mergeCell ref="EZ4:FA4"/>
    <mergeCell ref="FB4:FC4"/>
    <mergeCell ref="FD4:FE4"/>
    <mergeCell ref="FJ4:FK4"/>
    <mergeCell ref="FL4:FM4"/>
    <mergeCell ref="FS4:FT4"/>
    <mergeCell ref="FU4:FV4"/>
    <mergeCell ref="FW4:FX4"/>
    <mergeCell ref="EK1:FA1"/>
    <mergeCell ref="EK2:FA2"/>
    <mergeCell ref="FB1:FR1"/>
    <mergeCell ref="FB2:FR2"/>
    <mergeCell ref="FS1:GI1"/>
    <mergeCell ref="FS2:GI2"/>
    <mergeCell ref="DU1:EI1"/>
    <mergeCell ref="DU2:EI2"/>
    <mergeCell ref="DD4:DE4"/>
    <mergeCell ref="DF4:DG4"/>
    <mergeCell ref="DH4:DJ4"/>
    <mergeCell ref="DK4:DM4"/>
    <mergeCell ref="DN4:DP4"/>
    <mergeCell ref="EH4:EI4"/>
    <mergeCell ref="C2:U2"/>
    <mergeCell ref="CB1:CP1"/>
    <mergeCell ref="CB2:CP2"/>
    <mergeCell ref="CQ3:DE3"/>
    <mergeCell ref="DF3:DT3"/>
    <mergeCell ref="DU3:EI3"/>
    <mergeCell ref="CS4:CU4"/>
    <mergeCell ref="CV4:CX4"/>
    <mergeCell ref="CY4:DA4"/>
    <mergeCell ref="DB4:DC4"/>
    <mergeCell ref="EF4:EG4"/>
    <mergeCell ref="DU4:DV4"/>
    <mergeCell ref="DW4:DY4"/>
    <mergeCell ref="DZ4:EB4"/>
    <mergeCell ref="EC4:EE4"/>
    <mergeCell ref="DS4:DT4"/>
    <mergeCell ref="DQ4:DR4"/>
    <mergeCell ref="CB4:CC4"/>
    <mergeCell ref="CD4:CF4"/>
    <mergeCell ref="CG4:CI4"/>
    <mergeCell ref="CJ4:CL4"/>
    <mergeCell ref="CM4:CN4"/>
    <mergeCell ref="CO4:CP4"/>
    <mergeCell ref="CQ4:CR4"/>
    <mergeCell ref="CB3:CP3"/>
    <mergeCell ref="CQ1:DE1"/>
    <mergeCell ref="CQ2:DE2"/>
    <mergeCell ref="DF1:DT1"/>
    <mergeCell ref="DF2:DT2"/>
    <mergeCell ref="BH1:BZ1"/>
    <mergeCell ref="BH2:BZ2"/>
    <mergeCell ref="BH3:BZ3"/>
    <mergeCell ref="BH4:BI4"/>
    <mergeCell ref="BJ4:BK4"/>
    <mergeCell ref="BL4:BO4"/>
    <mergeCell ref="BP4:BQ4"/>
    <mergeCell ref="BR4:BS4"/>
    <mergeCell ref="BT4:BU4"/>
    <mergeCell ref="BV4:BX4"/>
    <mergeCell ref="BY4:BZ4"/>
    <mergeCell ref="AO4:AP4"/>
    <mergeCell ref="AQ4:AR4"/>
    <mergeCell ref="AS4:AV4"/>
    <mergeCell ref="AW4:AX4"/>
    <mergeCell ref="AY4:AZ4"/>
    <mergeCell ref="BA4:BB4"/>
    <mergeCell ref="BC4:BE4"/>
    <mergeCell ref="BF4:BG4"/>
    <mergeCell ref="AO1:BG1"/>
    <mergeCell ref="AO2:BC2"/>
    <mergeCell ref="AO3:BG3"/>
    <mergeCell ref="O4:P4"/>
    <mergeCell ref="Q4:S4"/>
    <mergeCell ref="T4:U4"/>
    <mergeCell ref="C1:U1"/>
    <mergeCell ref="C3:U3"/>
    <mergeCell ref="C4:D4"/>
    <mergeCell ref="E4:F4"/>
    <mergeCell ref="G4:J4"/>
    <mergeCell ref="K4:L4"/>
    <mergeCell ref="M4:N4"/>
    <mergeCell ref="V1:AN1"/>
    <mergeCell ref="V2:AN2"/>
    <mergeCell ref="V3:AN3"/>
    <mergeCell ref="V4:W4"/>
    <mergeCell ref="X4:Y4"/>
    <mergeCell ref="Z4:AC4"/>
    <mergeCell ref="AD4:AE4"/>
    <mergeCell ref="AF4:AG4"/>
    <mergeCell ref="AH4:AI4"/>
    <mergeCell ref="AJ4:AL4"/>
    <mergeCell ref="AM4:AN4"/>
    <mergeCell ref="A46:A50"/>
    <mergeCell ref="A51:A54"/>
    <mergeCell ref="A55:A58"/>
    <mergeCell ref="A59:A62"/>
    <mergeCell ref="A63:A67"/>
    <mergeCell ref="A1:A5"/>
    <mergeCell ref="B1:B5"/>
    <mergeCell ref="A6:B6"/>
    <mergeCell ref="A7:A12"/>
    <mergeCell ref="A13:A15"/>
    <mergeCell ref="A16:A20"/>
    <mergeCell ref="A21:A23"/>
    <mergeCell ref="A24:A27"/>
    <mergeCell ref="A28:A31"/>
    <mergeCell ref="A33:B33"/>
    <mergeCell ref="A34:A36"/>
    <mergeCell ref="A37:A40"/>
    <mergeCell ref="A41:A43"/>
    <mergeCell ref="A45:B45"/>
  </mergeCells>
  <pageMargins left="7.874015748031496E-2" right="7.874015748031496E-2" top="0.74803149606299213" bottom="0.74803149606299213" header="0.31496062992125984" footer="0.31496062992125984"/>
  <pageSetup paperSize="8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Пользователь Windows</cp:lastModifiedBy>
  <cp:lastPrinted>2024-01-17T08:03:12Z</cp:lastPrinted>
  <dcterms:created xsi:type="dcterms:W3CDTF">2024-01-16T09:44:31Z</dcterms:created>
  <dcterms:modified xsi:type="dcterms:W3CDTF">2026-01-28T04:52:42Z</dcterms:modified>
</cp:coreProperties>
</file>